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dam Geisen\Downloads\"/>
    </mc:Choice>
  </mc:AlternateContent>
  <xr:revisionPtr revIDLastSave="0" documentId="13_ncr:1_{880315B5-9400-41B0-8745-A522FFECA354}" xr6:coauthVersionLast="47" xr6:coauthVersionMax="47" xr10:uidLastSave="{00000000-0000-0000-0000-000000000000}"/>
  <bookViews>
    <workbookView xWindow="1470" yWindow="1470" windowWidth="43200" windowHeight="11835" firstSheet="5" xr2:uid="{00000000-000D-0000-FFFF-FFFF00000000}"/>
  </bookViews>
  <sheets>
    <sheet name="GET STARTED" sheetId="1" r:id="rId1"/>
    <sheet name="TIMELINE" sheetId="2" r:id="rId2"/>
    <sheet name="NOTICE" sheetId="3" r:id="rId3"/>
    <sheet name="Intelligences SA" sheetId="14" r:id="rId4"/>
    <sheet name="Data Worksheets" sheetId="5" r:id="rId5"/>
    <sheet name="Dimensions SA" sheetId="6" r:id="rId6"/>
    <sheet name=" Practice COI" sheetId="7" r:id="rId7"/>
    <sheet name="Growth COI" sheetId="15" r:id="rId8"/>
    <sheet name="Formal Obs" sheetId="9" r:id="rId9"/>
    <sheet name="Informal Obs" sheetId="10" r:id="rId10"/>
    <sheet name="Final Sum - DDs" sheetId="11" r:id="rId11"/>
    <sheet name="Final Sum - Report" sheetId="12" r:id="rId12"/>
    <sheet name="Final Sum - Cover"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1" l="1"/>
  <c r="G25" i="11"/>
  <c r="G24" i="11"/>
  <c r="G23" i="11"/>
  <c r="G22" i="11"/>
  <c r="G21" i="11"/>
  <c r="G20" i="11"/>
  <c r="G19" i="11"/>
  <c r="G18" i="11"/>
  <c r="G17" i="11"/>
  <c r="G16" i="11"/>
  <c r="G15" i="11"/>
  <c r="G14" i="11"/>
  <c r="G13" i="11"/>
  <c r="G12" i="11"/>
  <c r="G11" i="11"/>
  <c r="G10" i="11"/>
  <c r="G9" i="11"/>
  <c r="G8" i="11"/>
  <c r="G7" i="11"/>
  <c r="G6" i="11"/>
  <c r="G27" i="11" l="1"/>
  <c r="C54" i="10"/>
  <c r="C53" i="10"/>
  <c r="C29" i="10"/>
  <c r="C28" i="10"/>
  <c r="C58" i="9"/>
  <c r="C57" i="9"/>
  <c r="C31" i="9"/>
  <c r="C30" i="9"/>
  <c r="C4" i="9"/>
  <c r="C3" i="9"/>
  <c r="I3" i="13"/>
  <c r="D4" i="13"/>
  <c r="I5" i="13"/>
  <c r="H15" i="13"/>
  <c r="H14" i="13"/>
  <c r="H13" i="13"/>
  <c r="H18" i="13"/>
  <c r="H17" i="13"/>
  <c r="J23" i="13"/>
  <c r="J22" i="13"/>
  <c r="H11" i="13"/>
  <c r="H10" i="13"/>
  <c r="H9" i="13"/>
  <c r="H8" i="13"/>
  <c r="L3" i="14"/>
  <c r="G3" i="14"/>
  <c r="B3" i="14"/>
  <c r="B2" i="14"/>
  <c r="F16" i="3" l="1"/>
  <c r="C3" i="15"/>
  <c r="D65" i="6"/>
  <c r="D34" i="6"/>
  <c r="K24" i="13" l="1"/>
  <c r="J24" i="13"/>
  <c r="K23" i="13"/>
  <c r="L23" i="13" s="1"/>
  <c r="I4" i="13"/>
  <c r="D5" i="13"/>
  <c r="D3" i="13"/>
  <c r="M27" i="12"/>
  <c r="I26" i="11"/>
  <c r="I25" i="11"/>
  <c r="I24" i="11"/>
  <c r="I23" i="11"/>
  <c r="I22" i="11"/>
  <c r="I21" i="11"/>
  <c r="I20" i="11"/>
  <c r="I19" i="11"/>
  <c r="I18" i="11"/>
  <c r="I17" i="11"/>
  <c r="I16" i="11"/>
  <c r="I15" i="11"/>
  <c r="I14" i="11"/>
  <c r="I13" i="11"/>
  <c r="I12" i="11"/>
  <c r="I11" i="11"/>
  <c r="I10" i="11"/>
  <c r="I9" i="11"/>
  <c r="I8" i="11"/>
  <c r="I7" i="11"/>
  <c r="I6" i="11"/>
  <c r="C4" i="10"/>
  <c r="C3" i="10"/>
  <c r="C3" i="7"/>
  <c r="D3" i="6"/>
  <c r="H4" i="5"/>
  <c r="C4" i="5"/>
  <c r="C3" i="5"/>
  <c r="C6" i="3"/>
  <c r="H4" i="3"/>
  <c r="C4" i="3"/>
  <c r="H3" i="3"/>
  <c r="C3" i="3"/>
  <c r="I27" i="11" l="1"/>
  <c r="H9" i="12" s="1"/>
  <c r="K22" i="13" s="1"/>
  <c r="L22" i="13" s="1"/>
  <c r="L25" i="13" s="1"/>
  <c r="L24" i="13"/>
  <c r="J25" i="13"/>
</calcChain>
</file>

<file path=xl/sharedStrings.xml><?xml version="1.0" encoding="utf-8"?>
<sst xmlns="http://schemas.openxmlformats.org/spreadsheetml/2006/main" count="1105" uniqueCount="570">
  <si>
    <t>Welcome to the School Leader Evaluation Plan
Digital Companion Tool</t>
  </si>
  <si>
    <t>The digital companion tool for the School Leader Evaluation Plan, equipped with everything you need. Plus, this intuitive tool will make navigating the documents easier for supervisors and school leaders alike.</t>
  </si>
  <si>
    <t>Step 1</t>
  </si>
  <si>
    <t>START THE CYCLE</t>
  </si>
  <si>
    <t xml:space="preserve">   1. Create a copy of the companion tool.</t>
  </si>
  <si>
    <t>Locking Sheets</t>
  </si>
  <si>
    <t>Step 2</t>
  </si>
  <si>
    <t>Share the NOTICE with the leader on or before the first day of student attendance.</t>
  </si>
  <si>
    <t xml:space="preserve">   1. Click on the components that will be included in the leader's final rating.</t>
  </si>
  <si>
    <t xml:space="preserve">   2. Select the percentage that each component will represent.</t>
  </si>
  <si>
    <t xml:space="preserve">   3. If you will use Student Growth as a component, enter the details related to the measurement of student growth in the box provided.</t>
  </si>
  <si>
    <t>Step 3</t>
  </si>
  <si>
    <t>Notify the leader to complete/collect the needed data before the goal-setting meeting (on or before October 1)</t>
  </si>
  <si>
    <t>Intelligences Self Assessment</t>
  </si>
  <si>
    <t>Consider whether to have the leader complete the Intelligences Self Assessment within the companion tool or outside of the tool.</t>
  </si>
  <si>
    <t>If you wish to allow the leader to have privacy in completing this self-reflection piece, consider providing a separate pdf of this self-assessment; otherwise, the leader may complete the self-assessment within the tool.</t>
  </si>
  <si>
    <t>Data Worksheets</t>
  </si>
  <si>
    <t xml:space="preserve">   1. Consider the data that you wish the leader to share.</t>
  </si>
  <si>
    <t xml:space="preserve">   2. Consider if you will have the leader provide data via the Data Worksheets or via another avenue.</t>
  </si>
  <si>
    <t>Dimensions Self Assessment</t>
  </si>
  <si>
    <t xml:space="preserve">   1. Have the leader complete the Dimension Self Assessment.</t>
  </si>
  <si>
    <t xml:space="preserve">   2. Encourage the leader to jot brief bullet points about evidence to allow for goal setting.</t>
  </si>
  <si>
    <t>Step 4</t>
  </si>
  <si>
    <r>
      <rPr>
        <u/>
        <sz val="12"/>
        <color rgb="FF1155CC"/>
        <rFont val="Arial"/>
        <family val="2"/>
      </rPr>
      <t>Have the leader create the PRACTICE COI (Cycle of Inquiry)</t>
    </r>
    <r>
      <rPr>
        <sz val="12"/>
        <color rgb="FF000000"/>
        <rFont val="Arial"/>
        <family val="2"/>
      </rPr>
      <t>.</t>
    </r>
  </si>
  <si>
    <t>Have the leader create the GROWTH COI (Cycle of Inquiry) if applicable.</t>
  </si>
  <si>
    <t>Consider whether you will have the leader create one or two cycles of inquiry based on the inclusion or exclusion of student growth.</t>
  </si>
  <si>
    <t>Step 5</t>
  </si>
  <si>
    <r>
      <rPr>
        <u/>
        <sz val="12"/>
        <color rgb="FF1155CC"/>
        <rFont val="Arial"/>
        <family val="2"/>
      </rPr>
      <t>Complete at least two formal observations</t>
    </r>
    <r>
      <rPr>
        <sz val="12"/>
        <color rgb="FF000000"/>
        <rFont val="Arial"/>
        <family val="2"/>
      </rPr>
      <t xml:space="preserve"> prior to finalizing the summative rating</t>
    </r>
  </si>
  <si>
    <t>Step 6</t>
  </si>
  <si>
    <t>Complete the summative report and hold the summative meeting prior to March 1</t>
  </si>
  <si>
    <t>Complete the following in the Final Sum - DDs sheet:</t>
  </si>
  <si>
    <t xml:space="preserve">   1. Determine which Dimensions will be included in the final rating by selecting YES or NO in the adjacent column.</t>
  </si>
  <si>
    <t xml:space="preserve">   2. The weight will automatically be set based on the number of Dimensions you will include.</t>
  </si>
  <si>
    <t xml:space="preserve">   3. Provide the rating for each included Dimension.</t>
  </si>
  <si>
    <t xml:space="preserve">   4. The value will automatically be calculated.</t>
  </si>
  <si>
    <t xml:space="preserve">   5. The numerical value for the Dimensions will also automatically calculate and be displayed in Cell I-27.</t>
  </si>
  <si>
    <t>Complete the following in the Final Sum - Report sheet:</t>
  </si>
  <si>
    <t xml:space="preserve">   1. Select the rating for the self-assessment, if it will be included in the final rating calculation.</t>
  </si>
  <si>
    <t xml:space="preserve">   2. Select the rating for student growth, if it will be included in the final rating calculation.</t>
  </si>
  <si>
    <t>Complete the following in the Final Sum - Cover sheet:</t>
  </si>
  <si>
    <t xml:space="preserve">   1. Click on the box that represents the final rating based on the value displayed in Cell K-24.</t>
  </si>
  <si>
    <t xml:space="preserve">   2. Ensure signatures and dates are completed.</t>
  </si>
  <si>
    <t>Next Steps:</t>
  </si>
  <si>
    <t>After finishing the evaluation cycle, it's time to create a new Google sheet for next year's evaluation cycle. The current evaluation cycle is meant to encourage the school leader and supervisor to continue their work from this cycle into the next one. To be precise, the plan section should be finished by the end of this school year. This will allow the school leader to have the entire summer and fall to focus on their professional development and tackle any growth areas identified in the plan. The evaluation is finished, and the next cycle is ready to achieve success.</t>
  </si>
  <si>
    <t>EVALUATION TIMELINE</t>
  </si>
  <si>
    <t>Timeline</t>
  </si>
  <si>
    <t>Supervisor</t>
  </si>
  <si>
    <t>School Leader</t>
  </si>
  <si>
    <t>PLAN</t>
  </si>
  <si>
    <t>On or before the 1st Day of Student Attendance</t>
  </si>
  <si>
    <t>School Leader Name:</t>
  </si>
  <si>
    <t>Review the School Leader Evaluation plan. If you were evaluated with the plan in the previous year, review the results of your summative evaluation document as well as goals that may have been set for the new cycle.</t>
  </si>
  <si>
    <t>School Leader Position:</t>
  </si>
  <si>
    <t>Building:</t>
  </si>
  <si>
    <t>School Year:</t>
  </si>
  <si>
    <t>Supervisor Name:</t>
  </si>
  <si>
    <t>Supervisor Position:</t>
  </si>
  <si>
    <r>
      <rPr>
        <sz val="12"/>
        <color rgb="FF000000"/>
        <rFont val="Arial"/>
        <family val="2"/>
      </rPr>
      <t xml:space="preserve">Provide </t>
    </r>
    <r>
      <rPr>
        <u/>
        <sz val="12"/>
        <color rgb="FF1155CC"/>
        <rFont val="Arial"/>
        <family val="2"/>
      </rPr>
      <t>Evaluation Notice</t>
    </r>
    <r>
      <rPr>
        <sz val="12"/>
        <color rgb="FF000000"/>
        <rFont val="Arial"/>
        <family val="2"/>
      </rPr>
      <t xml:space="preserve"> as required by Illinois on or before the first day of the school term (first day of student attendance).</t>
    </r>
  </si>
  <si>
    <t>Enter Date of Notice:</t>
  </si>
  <si>
    <t>At least 2 weeks prior to October 1*</t>
  </si>
  <si>
    <r>
      <rPr>
        <sz val="12"/>
        <color rgb="FF000000"/>
        <rFont val="Arial"/>
        <family val="2"/>
      </rPr>
      <t xml:space="preserve">If requested prior to the goal-setting meeting, review BOY </t>
    </r>
    <r>
      <rPr>
        <u/>
        <sz val="12"/>
        <color rgb="FF1155CC"/>
        <rFont val="Arial"/>
        <family val="2"/>
      </rPr>
      <t>Domains and Dimensions Self-Assessment</t>
    </r>
    <r>
      <rPr>
        <sz val="12"/>
        <color rgb="FF000000"/>
        <rFont val="Arial"/>
        <family val="2"/>
      </rPr>
      <t>.</t>
    </r>
  </si>
  <si>
    <r>
      <rPr>
        <sz val="12"/>
        <color rgb="FF000000"/>
        <rFont val="Arial"/>
        <family val="2"/>
      </rPr>
      <t xml:space="preserve">Complete BOY </t>
    </r>
    <r>
      <rPr>
        <u/>
        <sz val="12"/>
        <color rgb="FF1155CC"/>
        <rFont val="Arial"/>
        <family val="2"/>
      </rPr>
      <t>Domains and Dimensions Self-Assessment</t>
    </r>
    <r>
      <rPr>
        <sz val="12"/>
        <color rgb="FF000000"/>
        <rFont val="Arial"/>
        <family val="2"/>
      </rPr>
      <t>.</t>
    </r>
  </si>
  <si>
    <r>
      <rPr>
        <sz val="12"/>
        <color rgb="FF000000"/>
        <rFont val="Arial"/>
        <family val="2"/>
      </rPr>
      <t xml:space="preserve">Collect beginning of year </t>
    </r>
    <r>
      <rPr>
        <u/>
        <sz val="12"/>
        <color rgb="FF1155CC"/>
        <rFont val="Arial"/>
        <family val="2"/>
      </rPr>
      <t>school data</t>
    </r>
    <r>
      <rPr>
        <sz val="12"/>
        <color rgb="FF000000"/>
        <rFont val="Arial"/>
        <family val="2"/>
      </rPr>
      <t>.</t>
    </r>
  </si>
  <si>
    <r>
      <rPr>
        <sz val="12"/>
        <color rgb="FF000000"/>
        <rFont val="Arial"/>
        <family val="2"/>
      </rPr>
      <t xml:space="preserve">If requested prior to the goal-setting meeting, review BOY </t>
    </r>
    <r>
      <rPr>
        <u/>
        <sz val="12"/>
        <color rgb="FF1155CC"/>
        <rFont val="Arial"/>
        <family val="2"/>
      </rPr>
      <t>school data</t>
    </r>
    <r>
      <rPr>
        <sz val="12"/>
        <color rgb="FF000000"/>
        <rFont val="Arial"/>
        <family val="2"/>
      </rPr>
      <t>.</t>
    </r>
  </si>
  <si>
    <t>Review the Intelligences Self-Assessment personally.</t>
  </si>
  <si>
    <t>Forward the Domains and Dimensions Self-Assessment and school data to evaluator (as requested by evaluator).</t>
  </si>
  <si>
    <t>October 1*</t>
  </si>
  <si>
    <r>
      <rPr>
        <sz val="12"/>
        <color rgb="FF000000"/>
        <rFont val="Arial"/>
        <family val="2"/>
      </rPr>
      <t xml:space="preserve">Hold goal setting meeting to review school leader’s BOY </t>
    </r>
    <r>
      <rPr>
        <u/>
        <sz val="12"/>
        <color rgb="FF1155CC"/>
        <rFont val="Arial"/>
        <family val="2"/>
      </rPr>
      <t>Domains and Dimensions Self-Assessment</t>
    </r>
    <r>
      <rPr>
        <sz val="12"/>
        <color rgb="FF000000"/>
        <rFont val="Arial"/>
        <family val="2"/>
      </rPr>
      <t xml:space="preserve"> and </t>
    </r>
    <r>
      <rPr>
        <u/>
        <sz val="12"/>
        <color rgb="FF1155CC"/>
        <rFont val="Arial"/>
        <family val="2"/>
      </rPr>
      <t>school data</t>
    </r>
    <r>
      <rPr>
        <sz val="12"/>
        <color rgb="FF000000"/>
        <rFont val="Arial"/>
        <family val="2"/>
      </rPr>
      <t xml:space="preserve"> to finalize goals and share measurement model.</t>
    </r>
  </si>
  <si>
    <t>Attend goal setting meeting.</t>
  </si>
  <si>
    <t>Enter Date of Goal Meeting</t>
  </si>
  <si>
    <t>2-3 weeks following goal setting meeting</t>
  </si>
  <si>
    <r>
      <rPr>
        <sz val="12"/>
        <color rgb="FF000000"/>
        <rFont val="Arial"/>
        <family val="2"/>
      </rPr>
      <t xml:space="preserve">Review and accept or suggest edits to the leader’s submitted </t>
    </r>
    <r>
      <rPr>
        <u/>
        <sz val="12"/>
        <color rgb="FF1155CC"/>
        <rFont val="Arial"/>
        <family val="2"/>
      </rPr>
      <t>Cycle(s) of</t>
    </r>
    <r>
      <rPr>
        <sz val="12"/>
        <color rgb="FF000000"/>
        <rFont val="Arial"/>
        <family val="2"/>
      </rPr>
      <t xml:space="preserve"> </t>
    </r>
    <r>
      <rPr>
        <u/>
        <sz val="12"/>
        <color rgb="FF1155CC"/>
        <rFont val="Arial"/>
        <family val="2"/>
      </rPr>
      <t>Inquiry</t>
    </r>
    <r>
      <rPr>
        <sz val="12"/>
        <color rgb="FF000000"/>
        <rFont val="Arial"/>
        <family val="2"/>
      </rPr>
      <t>.</t>
    </r>
  </si>
  <si>
    <r>
      <rPr>
        <sz val="12"/>
        <color rgb="FF000000"/>
        <rFont val="Arial"/>
        <family val="2"/>
      </rPr>
      <t xml:space="preserve">Create Cycle(s) of Inquiry - one for </t>
    </r>
    <r>
      <rPr>
        <u/>
        <sz val="12"/>
        <color rgb="FF1155CC"/>
        <rFont val="Arial"/>
        <family val="2"/>
      </rPr>
      <t>performance growth</t>
    </r>
    <r>
      <rPr>
        <sz val="12"/>
        <color rgb="FF000000"/>
        <rFont val="Arial"/>
        <family val="2"/>
      </rPr>
      <t xml:space="preserve"> and, if applicable, one for </t>
    </r>
    <r>
      <rPr>
        <u/>
        <sz val="12"/>
        <color rgb="FF1155CC"/>
        <rFont val="Arial"/>
        <family val="2"/>
      </rPr>
      <t>student growth</t>
    </r>
    <r>
      <rPr>
        <sz val="12"/>
        <color rgb="FF000000"/>
        <rFont val="Arial"/>
        <family val="2"/>
      </rPr>
      <t xml:space="preserve"> and forward to supervisor.</t>
    </r>
  </si>
  <si>
    <t>IMPLEMENT</t>
  </si>
  <si>
    <t>Throughout evaluation cycle</t>
  </si>
  <si>
    <r>
      <rPr>
        <sz val="12"/>
        <color rgb="FF000000"/>
        <rFont val="Arial"/>
        <family val="2"/>
      </rPr>
      <t xml:space="preserve">Complete 2 </t>
    </r>
    <r>
      <rPr>
        <u/>
        <sz val="12"/>
        <color rgb="FF1155CC"/>
        <rFont val="Arial"/>
        <family val="2"/>
      </rPr>
      <t>formal observations</t>
    </r>
    <r>
      <rPr>
        <sz val="12"/>
        <color rgb="FF000000"/>
        <rFont val="Arial"/>
        <family val="2"/>
      </rPr>
      <t>; provide written feedback no later than 10 principal workdays following the observation.</t>
    </r>
  </si>
  <si>
    <r>
      <rPr>
        <b/>
        <sz val="12"/>
        <color rgb="FF000000"/>
        <rFont val="Arial"/>
        <family val="2"/>
      </rPr>
      <t xml:space="preserve">ONGOING
</t>
    </r>
    <r>
      <rPr>
        <sz val="12"/>
        <color rgb="FF000000"/>
        <rFont val="Arial"/>
        <family val="2"/>
      </rPr>
      <t>Implement action plans and gather evidence to assess growth toward goals.</t>
    </r>
    <r>
      <rPr>
        <sz val="4"/>
        <color rgb="FF000000"/>
        <rFont val="Arial"/>
        <family val="2"/>
      </rPr>
      <t xml:space="preserve">
</t>
    </r>
    <r>
      <rPr>
        <i/>
        <sz val="12"/>
        <color rgb="FF000000"/>
        <rFont val="Arial"/>
        <family val="2"/>
      </rPr>
      <t>[Documentation: Cycle of Inquiry form(s)]</t>
    </r>
  </si>
  <si>
    <r>
      <rPr>
        <sz val="12"/>
        <color rgb="FF000000"/>
        <rFont val="Arial"/>
        <family val="2"/>
      </rPr>
      <t xml:space="preserve">Complete </t>
    </r>
    <r>
      <rPr>
        <u/>
        <sz val="12"/>
        <color rgb="FF1155CC"/>
        <rFont val="Arial"/>
        <family val="2"/>
      </rPr>
      <t>informal observations</t>
    </r>
    <r>
      <rPr>
        <sz val="12"/>
        <color rgb="FF000000"/>
        <rFont val="Arial"/>
        <family val="2"/>
      </rPr>
      <t xml:space="preserve"> as needed; provide written feedback if observation will be used as part of evaluation.</t>
    </r>
  </si>
  <si>
    <r>
      <rPr>
        <sz val="12"/>
        <color rgb="FF000000"/>
        <rFont val="Arial"/>
        <family val="2"/>
      </rPr>
      <t>Hold mid-year check-in meeting to review leader’s progress toward goals.</t>
    </r>
    <r>
      <rPr>
        <sz val="4"/>
        <color rgb="FF000000"/>
        <rFont val="Arial"/>
        <family val="2"/>
      </rPr>
      <t xml:space="preserve"> 
</t>
    </r>
    <r>
      <rPr>
        <i/>
        <sz val="12"/>
        <color rgb="FF000000"/>
        <rFont val="Arial"/>
        <family val="2"/>
      </rPr>
      <t>[Documentation: Formal and informal observation forms and meeting script.]</t>
    </r>
  </si>
  <si>
    <r>
      <rPr>
        <b/>
        <sz val="12"/>
        <color rgb="FF000000"/>
        <rFont val="Arial"/>
        <family val="2"/>
      </rPr>
      <t xml:space="preserve">2-3 WEEKS BEFORE MID-YEAR-MEETING
</t>
    </r>
    <r>
      <rPr>
        <sz val="12"/>
        <color rgb="FF000000"/>
        <rFont val="Arial"/>
        <family val="2"/>
      </rPr>
      <t>Share progress toward meeting goals with supervisor prior to the mid-year check-in meeting.</t>
    </r>
  </si>
  <si>
    <t>Enter Date of Meeting</t>
  </si>
  <si>
    <t>ASSESS</t>
  </si>
  <si>
    <t>February 1 - March 1</t>
  </si>
  <si>
    <t>By February 1*</t>
  </si>
  <si>
    <r>
      <rPr>
        <sz val="12"/>
        <color rgb="FF000000"/>
        <rFont val="Arial"/>
        <family val="2"/>
      </rPr>
      <t xml:space="preserve">Review leader’s EOY </t>
    </r>
    <r>
      <rPr>
        <u/>
        <sz val="12"/>
        <color rgb="FF1155CC"/>
        <rFont val="Arial"/>
        <family val="2"/>
      </rPr>
      <t>School Leader Domains and Dimensions Self-Assessment</t>
    </r>
    <r>
      <rPr>
        <sz val="12"/>
        <color rgb="FF000000"/>
        <rFont val="Arial"/>
        <family val="2"/>
      </rPr>
      <t xml:space="preserve">, </t>
    </r>
    <r>
      <rPr>
        <u/>
        <sz val="12"/>
        <color rgb="FF1155CC"/>
        <rFont val="Arial"/>
        <family val="2"/>
      </rPr>
      <t>school data</t>
    </r>
    <r>
      <rPr>
        <sz val="12"/>
        <color rgb="FF000000"/>
        <rFont val="Arial"/>
        <family val="2"/>
      </rPr>
      <t xml:space="preserve">, completed </t>
    </r>
    <r>
      <rPr>
        <u/>
        <sz val="12"/>
        <color rgb="FF1155CC"/>
        <rFont val="Arial"/>
        <family val="2"/>
      </rPr>
      <t>Cycle(s) of</t>
    </r>
    <r>
      <rPr>
        <sz val="12"/>
        <color rgb="FF000000"/>
        <rFont val="Arial"/>
        <family val="2"/>
      </rPr>
      <t xml:space="preserve"> </t>
    </r>
    <r>
      <rPr>
        <u/>
        <sz val="12"/>
        <color rgb="FF1155CC"/>
        <rFont val="Arial"/>
        <family val="2"/>
      </rPr>
      <t xml:space="preserve">Inquiry </t>
    </r>
    <r>
      <rPr>
        <sz val="12"/>
        <color rgb="FF000000"/>
        <rFont val="Arial"/>
        <family val="2"/>
      </rPr>
      <t xml:space="preserve">and </t>
    </r>
    <r>
      <rPr>
        <u/>
        <sz val="12"/>
        <color rgb="FF1155CC"/>
        <rFont val="Arial"/>
        <family val="2"/>
      </rPr>
      <t>growth evidence</t>
    </r>
    <r>
      <rPr>
        <sz val="12"/>
        <color rgb="FF000000"/>
        <rFont val="Arial"/>
        <family val="2"/>
      </rPr>
      <t xml:space="preserve"> to determine summative evaluation rating.</t>
    </r>
  </si>
  <si>
    <r>
      <rPr>
        <sz val="12"/>
        <color rgb="FF000000"/>
        <rFont val="Arial"/>
        <family val="2"/>
      </rPr>
      <t xml:space="preserve">Complete </t>
    </r>
    <r>
      <rPr>
        <b/>
        <sz val="12"/>
        <color rgb="FF000000"/>
        <rFont val="Arial"/>
        <family val="2"/>
      </rPr>
      <t>EOY</t>
    </r>
    <r>
      <rPr>
        <sz val="12"/>
        <color rgb="FF000000"/>
        <rFont val="Arial"/>
        <family val="2"/>
      </rPr>
      <t xml:space="preserve"> </t>
    </r>
    <r>
      <rPr>
        <u/>
        <sz val="12"/>
        <color rgb="FF1155CC"/>
        <rFont val="Arial"/>
        <family val="2"/>
      </rPr>
      <t>Intelligences Self-Assessment</t>
    </r>
    <r>
      <rPr>
        <sz val="12"/>
        <color rgb="FF000000"/>
        <rFont val="Arial"/>
        <family val="2"/>
      </rPr>
      <t xml:space="preserve">.
</t>
    </r>
  </si>
  <si>
    <r>
      <rPr>
        <sz val="12"/>
        <color rgb="FF000000"/>
        <rFont val="Arial"/>
        <family val="2"/>
      </rPr>
      <t xml:space="preserve">Complete </t>
    </r>
    <r>
      <rPr>
        <b/>
        <sz val="12"/>
        <color rgb="FF000000"/>
        <rFont val="Arial"/>
        <family val="2"/>
      </rPr>
      <t>EOY</t>
    </r>
    <r>
      <rPr>
        <sz val="12"/>
        <color rgb="FF000000"/>
        <rFont val="Arial"/>
        <family val="2"/>
      </rPr>
      <t xml:space="preserve"> </t>
    </r>
    <r>
      <rPr>
        <u/>
        <sz val="12"/>
        <color rgb="FF1155CC"/>
        <rFont val="Arial"/>
        <family val="2"/>
      </rPr>
      <t>Domains and Dimensions Self-Assessment</t>
    </r>
    <r>
      <rPr>
        <sz val="12"/>
        <color rgb="FF000000"/>
        <rFont val="Arial"/>
        <family val="2"/>
      </rPr>
      <t>.</t>
    </r>
  </si>
  <si>
    <r>
      <rPr>
        <sz val="12"/>
        <color rgb="FF000000"/>
        <rFont val="Arial"/>
        <family val="2"/>
      </rPr>
      <t xml:space="preserve">Collect </t>
    </r>
    <r>
      <rPr>
        <b/>
        <sz val="12"/>
        <color rgb="FF000000"/>
        <rFont val="Arial"/>
        <family val="2"/>
      </rPr>
      <t>EOY</t>
    </r>
    <r>
      <rPr>
        <sz val="12"/>
        <color rgb="FF000000"/>
        <rFont val="Arial"/>
        <family val="2"/>
      </rPr>
      <t xml:space="preserve"> </t>
    </r>
    <r>
      <rPr>
        <u/>
        <sz val="12"/>
        <color rgb="FF1155CC"/>
        <rFont val="Arial"/>
        <family val="2"/>
      </rPr>
      <t>school data</t>
    </r>
    <r>
      <rPr>
        <sz val="12"/>
        <color rgb="FF000000"/>
        <rFont val="Arial"/>
        <family val="2"/>
      </rPr>
      <t>.</t>
    </r>
  </si>
  <si>
    <r>
      <rPr>
        <sz val="12"/>
        <color rgb="FF000000"/>
        <rFont val="Arial"/>
        <family val="2"/>
      </rPr>
      <t xml:space="preserve">Complete </t>
    </r>
    <r>
      <rPr>
        <u/>
        <sz val="12"/>
        <color rgb="FF1155CC"/>
        <rFont val="Arial"/>
        <family val="2"/>
      </rPr>
      <t>Cycle(s) of</t>
    </r>
    <r>
      <rPr>
        <sz val="12"/>
        <color rgb="FF000000"/>
        <rFont val="Arial"/>
        <family val="2"/>
      </rPr>
      <t xml:space="preserve"> </t>
    </r>
    <r>
      <rPr>
        <u/>
        <sz val="12"/>
        <color rgb="FF1155CC"/>
        <rFont val="Arial"/>
        <family val="2"/>
      </rPr>
      <t>Inquiry</t>
    </r>
    <r>
      <rPr>
        <sz val="12"/>
        <color rgb="FF000000"/>
        <rFont val="Arial"/>
        <family val="2"/>
      </rPr>
      <t>.</t>
    </r>
  </si>
  <si>
    <t>Gather evidence of growth.</t>
  </si>
  <si>
    <r>
      <rPr>
        <sz val="12"/>
        <color rgb="FF000000"/>
        <rFont val="Arial"/>
        <family val="2"/>
      </rPr>
      <t xml:space="preserve">Review the </t>
    </r>
    <r>
      <rPr>
        <u/>
        <sz val="12"/>
        <color rgb="FF1155CC"/>
        <rFont val="Arial"/>
        <family val="2"/>
      </rPr>
      <t>Intelligences Self-Assessment personally.</t>
    </r>
  </si>
  <si>
    <r>
      <rPr>
        <sz val="12"/>
        <color rgb="FF000000"/>
        <rFont val="Arial"/>
        <family val="2"/>
      </rPr>
      <t>Forward the Domains and Dimensions Self-Assessment, school data, Cycle(s) of Inquiry, and any evidence of growth to evaluator.</t>
    </r>
    <r>
      <rPr>
        <sz val="4"/>
        <color rgb="FF000000"/>
        <rFont val="Arial"/>
        <family val="2"/>
      </rPr>
      <t xml:space="preserve">
</t>
    </r>
    <r>
      <rPr>
        <i/>
        <sz val="12"/>
        <color rgb="FF000000"/>
        <rFont val="Arial"/>
        <family val="2"/>
      </rPr>
      <t>[Documentation: School data forms and Cycle(s) of Inquiry form (required)]</t>
    </r>
  </si>
  <si>
    <t>REFLECT</t>
  </si>
  <si>
    <t>March 1*</t>
  </si>
  <si>
    <t xml:space="preserve"> On or Before March 1*</t>
  </si>
  <si>
    <r>
      <rPr>
        <sz val="12"/>
        <color rgb="FF000000"/>
        <rFont val="Arial"/>
        <family val="2"/>
      </rPr>
      <t xml:space="preserve">Attend meeting to review </t>
    </r>
    <r>
      <rPr>
        <sz val="12"/>
        <color rgb="FF000000"/>
        <rFont val="Arial"/>
        <family val="2"/>
      </rPr>
      <t>summative</t>
    </r>
    <r>
      <rPr>
        <sz val="12"/>
        <color rgb="FF000000"/>
        <rFont val="Arial"/>
        <family val="2"/>
      </rPr>
      <t xml:space="preserve"> </t>
    </r>
    <r>
      <rPr>
        <sz val="12"/>
        <color rgb="FF000000"/>
        <rFont val="Arial"/>
        <family val="2"/>
      </rPr>
      <t xml:space="preserve">performance </t>
    </r>
    <r>
      <rPr>
        <sz val="12"/>
        <color rgb="FF000000"/>
        <rFont val="Arial"/>
        <family val="2"/>
      </rPr>
      <t>evaluation</t>
    </r>
    <r>
      <rPr>
        <sz val="12"/>
        <color rgb="FF000000"/>
        <rFont val="Arial"/>
        <family val="2"/>
      </rPr>
      <t xml:space="preserve"> rating with supervisor.</t>
    </r>
  </si>
  <si>
    <r>
      <rPr>
        <b/>
        <sz val="12"/>
        <color rgb="FF000000"/>
        <rFont val="Arial"/>
        <family val="2"/>
      </rPr>
      <t xml:space="preserve">Prior to the Summative Meeting, complete:
  -  </t>
    </r>
    <r>
      <rPr>
        <u/>
        <sz val="12"/>
        <color rgb="FF1155CC"/>
        <rFont val="Arial"/>
        <family val="2"/>
      </rPr>
      <t>Final Sum - DDs</t>
    </r>
    <r>
      <rPr>
        <sz val="12"/>
        <color rgb="FF000000"/>
        <rFont val="Arial"/>
        <family val="2"/>
      </rPr>
      <t xml:space="preserve"> 
  -  </t>
    </r>
    <r>
      <rPr>
        <u/>
        <sz val="12"/>
        <color rgb="FF1155CC"/>
        <rFont val="Arial"/>
        <family val="2"/>
      </rPr>
      <t>Final Sum Report</t>
    </r>
    <r>
      <rPr>
        <sz val="12"/>
        <color rgb="FF000000"/>
        <rFont val="Arial"/>
        <family val="2"/>
      </rPr>
      <t xml:space="preserve"> 
  -  </t>
    </r>
    <r>
      <rPr>
        <u/>
        <sz val="12"/>
        <color rgb="FF1155CC"/>
        <rFont val="Arial"/>
        <family val="2"/>
      </rPr>
      <t>Final Sum - Cover</t>
    </r>
  </si>
  <si>
    <r>
      <rPr>
        <sz val="12"/>
        <color rgb="FF000000"/>
        <rFont val="Arial"/>
        <family val="2"/>
      </rPr>
      <t xml:space="preserve">Hold meeting to review summative performance evaluation rating with school leader. </t>
    </r>
    <r>
      <rPr>
        <sz val="4"/>
        <color rgb="FF000000"/>
        <rFont val="Arial"/>
        <family val="2"/>
      </rPr>
      <t xml:space="preserve">
</t>
    </r>
    <r>
      <rPr>
        <i/>
        <sz val="12"/>
        <color rgb="FF000000"/>
        <rFont val="Arial"/>
        <family val="2"/>
      </rPr>
      <t>[Documentation: School Leader Evaluation Plan: Final Summative Rating Report (required) and Script.]</t>
    </r>
  </si>
  <si>
    <t>*Illinois Statutory Deadlines</t>
  </si>
  <si>
    <t>NOTICE OF EVALUATION</t>
  </si>
  <si>
    <t>To:</t>
  </si>
  <si>
    <t>Title:</t>
  </si>
  <si>
    <t>From:</t>
  </si>
  <si>
    <t>Date:</t>
  </si>
  <si>
    <t>RE:</t>
  </si>
  <si>
    <t xml:space="preserve">I look forward to assisting in your leadership growth this year! This memo serves as the required written notice of evaluation. The attached School Leader Evaluation Plan: Summative Rating Report document incorporates the requirements of Article 24A of the Illinois School Code,105 ILCS 5/24A. Specifically, it provides details about how your performance will be scored, leading to an overall performance rating of Excellent, Proficient, Needs Improvement or Unsatisfactory.
</t>
  </si>
  <si>
    <t>The Evaluation Process and Requirements (Based on Illinois School Code)</t>
  </si>
  <si>
    <r>
      <rPr>
        <b/>
        <sz val="14"/>
        <color rgb="FF0B5394"/>
        <rFont val="Arial"/>
        <family val="2"/>
      </rPr>
      <t xml:space="preserve">Notice of Written Evaluation 
</t>
    </r>
    <r>
      <rPr>
        <sz val="12"/>
        <color rgb="FF000000"/>
        <rFont val="Arial"/>
        <family val="2"/>
      </rPr>
      <t>Notice of Written Evaluation is required on or before the first day of student attendance. This notice must include the assigned evaluator and the rubrics to be used for evaluating professional practice and student growth (if applicable). It must also include the ratings matrix (if applicable).</t>
    </r>
  </si>
  <si>
    <t>Principal Practice</t>
  </si>
  <si>
    <t>Self-Assessment</t>
  </si>
  <si>
    <t>Student Growth</t>
  </si>
  <si>
    <t>TOTAL</t>
  </si>
  <si>
    <r>
      <rPr>
        <b/>
        <sz val="14"/>
        <color rgb="FF0B5394"/>
        <rFont val="Arial"/>
        <family val="2"/>
      </rPr>
      <t xml:space="preserve">Evaluation of Principal Practice 
</t>
    </r>
    <r>
      <rPr>
        <sz val="12"/>
        <color rgb="FF000000"/>
        <rFont val="Arial"/>
        <family val="2"/>
      </rPr>
      <t>Three sources of evidence are required for the Principal Practice portion of the overall evaluation of principals and assistant principals: • Professional Growth Goals — Mutually agreed (or established by the evaluator if agreement is not reached with the principal by October 1 of each year). These goals may be based upon the prior year’s evaluation (if available). • Formal (required) and Informal (not required) observations with documentation. • School Leader Self-Assessment.</t>
    </r>
  </si>
  <si>
    <r>
      <rPr>
        <b/>
        <sz val="14"/>
        <color rgb="FF0B5394"/>
        <rFont val="Arial"/>
        <family val="2"/>
      </rPr>
      <t xml:space="preserve">Student Academic Growth Portion of Evaluation (if applicable)
</t>
    </r>
    <r>
      <rPr>
        <sz val="12"/>
        <color rgb="FF000000"/>
        <rFont val="Arial"/>
        <family val="2"/>
      </rPr>
      <t>Enter text below to describe the student growth requirements here (if applicable)</t>
    </r>
  </si>
  <si>
    <r>
      <rPr>
        <b/>
        <sz val="14"/>
        <color rgb="FF0B5394"/>
        <rFont val="Arial"/>
        <family val="2"/>
      </rPr>
      <t xml:space="preserve">Goal Setting Phase and Meeting
</t>
    </r>
    <r>
      <rPr>
        <sz val="12"/>
        <color rgb="FF000000"/>
        <rFont val="Arial"/>
        <family val="2"/>
      </rPr>
      <t>On or before October 1 of an evaluation year, a goal-setting meeting between the evaluator and the school leader must be held. The evaluator and the school leader will collaborate to:
  •  Determine professional growth goals.
  •  Determine the assessments that are to be used for student academic growth portion of evaluation, if applicable.
  •  Determine a measurement model for the student academic growth portion of evaluation, if applicable.
  •  Establish student growth targets, if applicable.</t>
    </r>
  </si>
  <si>
    <r>
      <rPr>
        <b/>
        <sz val="14"/>
        <color rgb="FF0B5394"/>
        <rFont val="Arial"/>
        <family val="2"/>
      </rPr>
      <t xml:space="preserve">Monitoring Phase
</t>
    </r>
    <r>
      <rPr>
        <sz val="12"/>
        <color rgb="FF000000"/>
        <rFont val="Arial"/>
        <family val="2"/>
      </rPr>
      <t>The evaluator is required to gather evidence to support the professional practice portion of the evaluation by conducting observations of the school leader. Key information regarding this phase is as follows:
  •  The evaluator must conduct a minimum of 2 formal observations. Written feedback must be provided no later than 10 principal workdays 
      following the observation.
  •  Informal observations may be conducted, and if they will be used for the evaluation, must be documented in writing.
  •  Other evidence and information received by the evaluator that would have a negative impact on the evaluator’s rating of the principal 
     (e.g., parent complaints) must be shared with the principal within 10 principal workdays following the evaluator’s receipt.</t>
    </r>
  </si>
  <si>
    <r>
      <rPr>
        <b/>
        <sz val="14"/>
        <color rgb="FF0B5394"/>
        <rFont val="Arial"/>
        <family val="2"/>
      </rPr>
      <t xml:space="preserve">Summative Meeting
</t>
    </r>
    <r>
      <rPr>
        <sz val="12"/>
        <color theme="1"/>
        <rFont val="Arial"/>
        <family val="2"/>
      </rPr>
      <t>On or before March 1, the evaluator is required to meet with the school leader to review the summative evaluation rating assigned for the year.</t>
    </r>
  </si>
  <si>
    <r>
      <rPr>
        <b/>
        <sz val="14"/>
        <color rgb="FF0B5394"/>
        <rFont val="Arial"/>
        <family val="2"/>
      </rPr>
      <t xml:space="preserve">Evaluation Timeline
</t>
    </r>
    <r>
      <rPr>
        <sz val="12"/>
        <color theme="1"/>
        <rFont val="Arial"/>
        <family val="2"/>
      </rPr>
      <t xml:space="preserve">The table below summarizes the activities that will occur during the school year. Please contact me if you have any questions or concerns.
</t>
    </r>
  </si>
  <si>
    <r>
      <rPr>
        <b/>
        <u/>
        <sz val="11"/>
        <color theme="1"/>
        <rFont val="Arial"/>
        <family val="2"/>
      </rPr>
      <t xml:space="preserve">At least 2 weeks prior to October 1
</t>
    </r>
    <r>
      <rPr>
        <b/>
        <sz val="11"/>
        <color theme="1"/>
        <rFont val="Arial"/>
        <family val="2"/>
      </rPr>
      <t xml:space="preserve"> ■</t>
    </r>
    <r>
      <rPr>
        <sz val="11"/>
        <color theme="1"/>
        <rFont val="Arial"/>
        <family val="2"/>
      </rPr>
      <t xml:space="preserve"> Complete beginning of year School Leader Intelligences Self-Assessment.
 ■ Complete beginning of year School Leader Domains an Dimensions Self-Assessment.
 ■ Collect beginning of year school data.
 ■ Review the Intelligences Self-Assessment personally.
 ■ Forward the Domains and Dimensions Self-Assessment and school data to evaluator.</t>
    </r>
    <r>
      <rPr>
        <sz val="4"/>
        <color theme="1"/>
        <rFont val="Arial"/>
        <family val="2"/>
      </rPr>
      <t xml:space="preserve"> 
</t>
    </r>
    <r>
      <rPr>
        <i/>
        <sz val="11"/>
        <color theme="1"/>
        <rFont val="Arial"/>
        <family val="2"/>
      </rPr>
      <t>[Documentation: Self-Assessment and School data forms]</t>
    </r>
    <r>
      <rPr>
        <b/>
        <i/>
        <sz val="11"/>
        <color theme="1"/>
        <rFont val="Arial"/>
        <family val="2"/>
      </rPr>
      <t xml:space="preserve">
</t>
    </r>
    <r>
      <rPr>
        <b/>
        <sz val="11"/>
        <color theme="1"/>
        <rFont val="Arial"/>
        <family val="2"/>
      </rPr>
      <t>October 1*</t>
    </r>
    <r>
      <rPr>
        <sz val="11"/>
        <color theme="1"/>
        <rFont val="Arial"/>
        <family val="2"/>
      </rPr>
      <t xml:space="preserve">
 ■ Att end meeting to finalize goals and understand measurement model.
</t>
    </r>
    <r>
      <rPr>
        <b/>
        <sz val="11"/>
        <color theme="1"/>
        <rFont val="Arial"/>
        <family val="2"/>
      </rPr>
      <t>2-3 weeks following goal setting</t>
    </r>
    <r>
      <rPr>
        <sz val="11"/>
        <color theme="1"/>
        <rFont val="Arial"/>
        <family val="2"/>
      </rPr>
      <t xml:space="preserve">
 ■ Create Cycle(s) of Inquiry — one for performance growth and one for student growth (if applicable) and forward to supervisor.</t>
    </r>
    <r>
      <rPr>
        <sz val="4"/>
        <color theme="1"/>
        <rFont val="Arial"/>
        <family val="2"/>
      </rPr>
      <t xml:space="preserve"> 
</t>
    </r>
    <r>
      <rPr>
        <i/>
        <sz val="11"/>
        <color theme="1"/>
        <rFont val="Arial"/>
        <family val="2"/>
      </rPr>
      <t>[Documentation: Cycle of Inquiry form(s)]</t>
    </r>
  </si>
  <si>
    <r>
      <rPr>
        <b/>
        <sz val="11"/>
        <color theme="1"/>
        <rFont val="Arial"/>
        <family val="2"/>
      </rPr>
      <t xml:space="preserve">Ongoing
</t>
    </r>
    <r>
      <rPr>
        <sz val="11"/>
        <color theme="1"/>
        <rFont val="Arial"/>
        <family val="2"/>
      </rPr>
      <t>■ Implement action plans and gather evidence to assess growth toward goals.</t>
    </r>
    <r>
      <rPr>
        <sz val="3"/>
        <color theme="1"/>
        <rFont val="Arial"/>
        <family val="2"/>
      </rPr>
      <t xml:space="preserve">
</t>
    </r>
    <r>
      <rPr>
        <i/>
        <sz val="11"/>
        <color theme="1"/>
        <rFont val="Arial"/>
        <family val="2"/>
      </rPr>
      <t>[Documentation: Cycle(s) of Inquiry forms]</t>
    </r>
    <r>
      <rPr>
        <b/>
        <i/>
        <sz val="11"/>
        <color theme="1"/>
        <rFont val="Arial"/>
        <family val="2"/>
      </rPr>
      <t xml:space="preserve">
</t>
    </r>
    <r>
      <rPr>
        <b/>
        <u/>
        <sz val="11"/>
        <color theme="1"/>
        <rFont val="Arial"/>
        <family val="2"/>
      </rPr>
      <t>2-3 weeks before mid-year-meeting</t>
    </r>
    <r>
      <rPr>
        <sz val="11"/>
        <color theme="1"/>
        <rFont val="Arial"/>
        <family val="2"/>
      </rPr>
      <t xml:space="preserve">
 ■ Share progress toward meeting goals with supervisor prior to the mid-year check-in meeting.</t>
    </r>
  </si>
  <si>
    <r>
      <rPr>
        <b/>
        <sz val="11"/>
        <color theme="1"/>
        <rFont val="Arial"/>
        <family val="2"/>
      </rPr>
      <t>February 1*</t>
    </r>
    <r>
      <rPr>
        <sz val="11"/>
        <color theme="1"/>
        <rFont val="Arial"/>
        <family val="2"/>
      </rPr>
      <t xml:space="preserve">
 ■ Complete end of year School Leader Intelligences Self-Assessment.
 ■ Complete end of year School Leader Domains and Dimensions Self-Assessment.
 ■ Collect end-of-year school data.
 ■ Complete Cycle(s) of Inquiry.
 ■ Gather evidence of growth.
 ■ Review the Intelligences Self-Assessment personally.
 ■ Forward the Domains and Dimensions Self-Assessment, school data, Cycle(s) of Inquiry, and any evidence of growth to evaluator.</t>
    </r>
    <r>
      <rPr>
        <sz val="4"/>
        <color theme="1"/>
        <rFont val="Arial"/>
        <family val="2"/>
      </rPr>
      <t xml:space="preserve"> 
</t>
    </r>
    <r>
      <rPr>
        <i/>
        <sz val="11"/>
        <color theme="1"/>
        <rFont val="Arial"/>
        <family val="2"/>
      </rPr>
      <t>[Documentation: School data forms (sample) and Cycle of Inquiry form]</t>
    </r>
  </si>
  <si>
    <r>
      <rPr>
        <b/>
        <sz val="11"/>
        <color theme="1"/>
        <rFont val="Arial"/>
        <family val="2"/>
      </rPr>
      <t>March 1*
 ■</t>
    </r>
    <r>
      <rPr>
        <sz val="11"/>
        <color theme="1"/>
        <rFont val="Arial"/>
        <family val="2"/>
      </rPr>
      <t xml:space="preserve"> Attend meeting to review summative performance evaluation rating with supervisor</t>
    </r>
  </si>
  <si>
    <t>* Illinois Statutory Deadlines</t>
  </si>
  <si>
    <t>School Leader Intelligences Self-Assessment</t>
  </si>
  <si>
    <t>Year:</t>
  </si>
  <si>
    <t>Supervisor:</t>
  </si>
  <si>
    <t>COMPETENCIES</t>
  </si>
  <si>
    <t>ATTRIBUTES</t>
  </si>
  <si>
    <t>BOY</t>
  </si>
  <si>
    <t>EOY</t>
  </si>
  <si>
    <t>School Data Worksheets</t>
  </si>
  <si>
    <t>School:</t>
  </si>
  <si>
    <t>Review of Student Achievement Data</t>
  </si>
  <si>
    <t>Data Sources</t>
  </si>
  <si>
    <t>3 Years</t>
  </si>
  <si>
    <t>Strengths</t>
  </si>
  <si>
    <t>Areas for Growth</t>
  </si>
  <si>
    <t>Grade K: Readiness State Assessment (KIDS)</t>
  </si>
  <si>
    <t>Grade K: ELA National Assessment (STAR, MAP, etc.)</t>
  </si>
  <si>
    <t>Grade K: Math National Assessment (STAR, MAP, etc.)</t>
  </si>
  <si>
    <t>Grade K: Language Proficiency (ACCESS)</t>
  </si>
  <si>
    <t>Grade 2: ELA National Assessment (STAR, MAP, etc.)</t>
  </si>
  <si>
    <t>Grade 2: Math National Assessment (STAR, MAP, etc.)</t>
  </si>
  <si>
    <t>Grade 2: Language Proficiency (ACCESS)</t>
  </si>
  <si>
    <t>Grade 3: ELA State Assessment (IAR)</t>
  </si>
  <si>
    <t>Grade 3: ELA National Assessment (STAR, MAP, etc.)</t>
  </si>
  <si>
    <t>Grade 3: ELA DLM</t>
  </si>
  <si>
    <t>Grade 3: Math State Assessment (IAR)</t>
  </si>
  <si>
    <t>Grade 3: Math National Assessment (STAR, MAP, etc.)</t>
  </si>
  <si>
    <t>Grade 3: Math DLM</t>
  </si>
  <si>
    <t>Grade 3: Language Proficiency (ACCESS)</t>
  </si>
  <si>
    <t>Grade 4: ELA State Assessment (IAR)</t>
  </si>
  <si>
    <t>Grade 4: ELA National Assessment (STAR, MAP, etc.)</t>
  </si>
  <si>
    <t>Grade 4: ELA DLM</t>
  </si>
  <si>
    <t>Grade 4: Math State Assessment (IAR)</t>
  </si>
  <si>
    <t>Grade 4: Math National Assessment (STAR, MAP, etc.)</t>
  </si>
  <si>
    <t>Grade 4: Math DLM</t>
  </si>
  <si>
    <t>Grade 4: Science National Assessment (NAEP)</t>
  </si>
  <si>
    <t>Grade 4: Language Proficiency (ACCESS)</t>
  </si>
  <si>
    <t>Grade 5: ELA State Assessment (IAR)</t>
  </si>
  <si>
    <t>Grade 5: ELA National Assessment (STAR, MAP, etc.)</t>
  </si>
  <si>
    <t>Grade 5: ELA DLM</t>
  </si>
  <si>
    <t>Grade 5: Math State Assessment (IAR)</t>
  </si>
  <si>
    <t>Grade 5: Math National Assessment (STAR, MAP, etc.)</t>
  </si>
  <si>
    <t>Grade 5: Math DLM</t>
  </si>
  <si>
    <t>Grade 5: Language Proficiency (ACCESS)</t>
  </si>
  <si>
    <t>Grade 6: ELA State Assessment (IAR)</t>
  </si>
  <si>
    <t>Grade 6: ELA National Assessment (STAR, MAP, etc.)</t>
  </si>
  <si>
    <t>Grade 6: ELA DLM</t>
  </si>
  <si>
    <t>Grade 6: Math State Assessment (IAR)</t>
  </si>
  <si>
    <t>Grade 6: Math National Assessment (STAR, MAP, etc.)</t>
  </si>
  <si>
    <t>Grade 6: Math DLM</t>
  </si>
  <si>
    <t>Grade 6: Language Proficiency (ACCESS)</t>
  </si>
  <si>
    <t>Grade 7: ELA State Assessment (IAR)</t>
  </si>
  <si>
    <t>Grade 7: ELA National Assessment (STAR, MAP, etc.)</t>
  </si>
  <si>
    <t>Grade 7: ELA DLM</t>
  </si>
  <si>
    <t>Grade 7: Math State Assessment (IAR)</t>
  </si>
  <si>
    <t>Grade 7: Math National Assessment (STAR, MAP, etc.)</t>
  </si>
  <si>
    <t>Grade 7: Math DLM</t>
  </si>
  <si>
    <t>Grade 7: Language Proficiency (ACCESS)</t>
  </si>
  <si>
    <t>Grade 8: ELA State Assessment (IAR)</t>
  </si>
  <si>
    <t>Grade 8: ELA Nat'l. Assess. (STAR, MAP, PreACT, PSAT 8/9, NAEP, etc.)</t>
  </si>
  <si>
    <t>Grade 8: ELA DLM</t>
  </si>
  <si>
    <t>Grade 8: Math Nat'l. Assess. (STAR, MAP, PreACT, PSAT 8/9, NAEP, etc.)</t>
  </si>
  <si>
    <t>Grade 8: Math State Assessment (IA)</t>
  </si>
  <si>
    <t>Grade 8: Math DLM</t>
  </si>
  <si>
    <t>Grade 8: Science State Assessment</t>
  </si>
  <si>
    <t>Grade 8: Science DLM</t>
  </si>
  <si>
    <t>Grade 8: Science National Assessment (NAEP)</t>
  </si>
  <si>
    <t>Grade 8: Language Proficiency (ACCESS)</t>
  </si>
  <si>
    <t>Grade 9: ELA National Assessment (PreACT, PSAT 8/9, etc.)</t>
  </si>
  <si>
    <t>Grade 9: Math National Assessment (PreACT, PSAT 8/9, etc.)</t>
  </si>
  <si>
    <t>Grade 9: Freshmen on Track</t>
  </si>
  <si>
    <t>Grade 9: Language Proficiency (ACCESS)</t>
  </si>
  <si>
    <t>Grade 10: ELA National Assessment (PreACT, PSAT 10, etc.)</t>
  </si>
  <si>
    <t>Grade 10: Math National Assessment (PreACT, PSAT 10, etc.)</t>
  </si>
  <si>
    <t>Grade 10: Language Proficiency (ACCESS)</t>
  </si>
  <si>
    <t>Grade 11: ELA National Assessment (SAT, ACT, etc.)</t>
  </si>
  <si>
    <t>Grade 11: ELA DLM</t>
  </si>
  <si>
    <t>Grade 11: Math National Assessment (SAT, ACT, etc.)</t>
  </si>
  <si>
    <t>Grade 11: Math DLM</t>
  </si>
  <si>
    <t>Grade 11: Science State Assessment</t>
  </si>
  <si>
    <t>Grade 11: Science DLM</t>
  </si>
  <si>
    <t>Grade 11: Language Proficiency (ACCESS)</t>
  </si>
  <si>
    <t>Grade 12: ELA National Assessment (NAEP)</t>
  </si>
  <si>
    <t>Grade 12: Math National Assessment (NAEP)</t>
  </si>
  <si>
    <t>Grade 12: Science National Assessment (NAEP)</t>
  </si>
  <si>
    <t>Grade 12: Language Proficiency (ACCESS)</t>
  </si>
  <si>
    <t>Questions</t>
  </si>
  <si>
    <t xml:space="preserve"> - What trends are you seeing across the 3 years?</t>
  </si>
  <si>
    <t xml:space="preserve"> - What school improvement initiatives have been implemented to address areas of concern?</t>
  </si>
  <si>
    <t xml:space="preserve"> - Are they working?</t>
  </si>
  <si>
    <t>Student Demographics/Behavior Data</t>
  </si>
  <si>
    <t>Total Number of Students:</t>
  </si>
  <si>
    <t>Racial/Ethnic Diversity</t>
  </si>
  <si>
    <t>White</t>
  </si>
  <si>
    <t>Black</t>
  </si>
  <si>
    <t>Hispanic</t>
  </si>
  <si>
    <t>Asian</t>
  </si>
  <si>
    <t>Am.Indian</t>
  </si>
  <si>
    <t>Two or More</t>
  </si>
  <si>
    <t>Pacific Islander</t>
  </si>
  <si>
    <t>Not Reported</t>
  </si>
  <si>
    <t>Additional</t>
  </si>
  <si>
    <t>Low Income (%)</t>
  </si>
  <si>
    <t>CWDs (%)</t>
  </si>
  <si>
    <t>Homeless (%)</t>
  </si>
  <si>
    <t>English Learners (%)</t>
  </si>
  <si>
    <t>Student Attendance (%)</t>
  </si>
  <si>
    <t>Student Mobility (%)</t>
  </si>
  <si>
    <t>Chronic Absenteeism (%)</t>
  </si>
  <si>
    <t>Chronically Truant (%)</t>
  </si>
  <si>
    <t>Drop Out Rate (%)</t>
  </si>
  <si>
    <t>Graduation Rate (%)</t>
  </si>
  <si>
    <t># Disciplne Referrals</t>
  </si>
  <si>
    <t># Suspensions</t>
  </si>
  <si>
    <t># Expulsions</t>
  </si>
  <si>
    <t xml:space="preserve"> - Are you anticipating any shifts in demographics over the next year or two?</t>
  </si>
  <si>
    <t>Teacher Data</t>
  </si>
  <si>
    <t>Total Number of Teachers:</t>
  </si>
  <si>
    <t>Male</t>
  </si>
  <si>
    <t>Female</t>
  </si>
  <si>
    <t>Teacher Retention</t>
  </si>
  <si>
    <t>Bachelor's</t>
  </si>
  <si>
    <t>Master's</t>
  </si>
  <si>
    <t>Teacher Attendance</t>
  </si>
  <si>
    <t>Evaluation: % as Proficient or Excellent</t>
  </si>
  <si>
    <t>Student/Teacher Ratio</t>
  </si>
  <si>
    <t>If you compare this data with the previous two years, what trends are you seeing in teacher data?</t>
  </si>
  <si>
    <t>Are you anticipating any shifts over the next year or two, such as retirements, reduction of staff, etc.?</t>
  </si>
  <si>
    <t>How are you identifying school-wide and individual professional development needs?</t>
  </si>
  <si>
    <t>School Process Data</t>
  </si>
  <si>
    <t>(The policies, procedures, and systems in place that define how the school does business including programs,
curriculum, instruction and assessment strategies, interventions, and other used to help students learn.)</t>
  </si>
  <si>
    <t>Data Source</t>
  </si>
  <si>
    <t>Areas of Growth</t>
  </si>
  <si>
    <t>School Improvement Process</t>
  </si>
  <si>
    <t>MTSS/RTI</t>
  </si>
  <si>
    <t>New Teacher Induction Program</t>
  </si>
  <si>
    <t>Student Mentoring Program</t>
  </si>
  <si>
    <t>Other</t>
  </si>
  <si>
    <t>Notes:</t>
  </si>
  <si>
    <t>Review of Perception Data</t>
  </si>
  <si>
    <r>
      <rPr>
        <b/>
        <sz val="24"/>
        <color theme="1"/>
        <rFont val="Arial"/>
        <family val="2"/>
      </rPr>
      <t xml:space="preserve">5Essentials Survey
</t>
    </r>
    <r>
      <rPr>
        <sz val="11"/>
        <color theme="1"/>
        <rFont val="Arial"/>
        <family val="2"/>
      </rPr>
      <t>or whatever climate survey your district uses</t>
    </r>
  </si>
  <si>
    <t>Effective Leaders</t>
  </si>
  <si>
    <t>Collaborative Teachers</t>
  </si>
  <si>
    <t>Ambitious Instruction</t>
  </si>
  <si>
    <t>Supportive Instruction</t>
  </si>
  <si>
    <t>Involved Families</t>
  </si>
  <si>
    <t>Other:</t>
  </si>
  <si>
    <t>Review of School's Current School Improvement Goals</t>
  </si>
  <si>
    <t>Goal</t>
  </si>
  <si>
    <t>Status</t>
  </si>
  <si>
    <t>Review of School's 5-Year Goals</t>
  </si>
  <si>
    <r>
      <rPr>
        <b/>
        <sz val="24"/>
        <color rgb="FF073763"/>
        <rFont val="Arial"/>
        <family val="2"/>
      </rPr>
      <t xml:space="preserve">School Leader Domain/Dimensions Self-Assessment - </t>
    </r>
    <r>
      <rPr>
        <b/>
        <sz val="24"/>
        <color rgb="FFFF9900"/>
        <rFont val="Arial"/>
        <family val="2"/>
      </rPr>
      <t>Culture</t>
    </r>
  </si>
  <si>
    <r>
      <rPr>
        <b/>
        <sz val="24"/>
        <color rgb="FFFFFFFF"/>
        <rFont val="Arial"/>
        <family val="2"/>
      </rPr>
      <t xml:space="preserve">CULTURE </t>
    </r>
    <r>
      <rPr>
        <sz val="24"/>
        <color rgb="FFFFFFFF"/>
        <rFont val="Arial"/>
        <family val="2"/>
      </rPr>
      <t>DOMAIN</t>
    </r>
    <r>
      <rPr>
        <sz val="10"/>
        <color rgb="FFFFFFFF"/>
        <rFont val="Arial"/>
        <family val="2"/>
      </rPr>
      <t xml:space="preserve"> </t>
    </r>
    <r>
      <rPr>
        <sz val="14"/>
        <color rgb="FFFFFFFF"/>
        <rFont val="Arial"/>
        <family val="2"/>
      </rPr>
      <t>The school leader’s efforts to create, foster, and sustain a student-centered climate and culture where all adults strive to build positive and unconditional relationships with all students, while ensuring equitable access and opportunities to high-quality programs.</t>
    </r>
  </si>
  <si>
    <r>
      <rPr>
        <b/>
        <sz val="12"/>
        <color theme="1"/>
        <rFont val="Arial"/>
        <family val="2"/>
      </rPr>
      <t>Dimension Self Analysis</t>
    </r>
    <r>
      <rPr>
        <sz val="12"/>
        <color theme="1"/>
        <rFont val="Arial"/>
        <family val="2"/>
      </rPr>
      <t xml:space="preserve"> — Complete a self-assessment of your skill level relative to the seven dimensions of the Culture Domain using the Dimension Rating Criteria shown below.</t>
    </r>
  </si>
  <si>
    <t>Dimensions</t>
  </si>
  <si>
    <t>Evidence</t>
  </si>
  <si>
    <t>Few ideas</t>
  </si>
  <si>
    <t>Dimension Rating Criteria</t>
  </si>
  <si>
    <t>UNSATISFACTORY (1)</t>
  </si>
  <si>
    <t>NEEDS IMPROVEMENT (2)</t>
  </si>
  <si>
    <t>PROFICIENT (3)</t>
  </si>
  <si>
    <t>EXCELLENT (4)</t>
  </si>
  <si>
    <t xml:space="preserve">The school leader demonstrates limited or no evidence of planning, implementing, assessing, or reflecting on the essential behaviors of the Dimension. </t>
  </si>
  <si>
    <t xml:space="preserve">The school leader is aware of and demonstrates some evidence of planning, implementing, assessing, and reflecting on the essential behaviors of the Dimension. </t>
  </si>
  <si>
    <t xml:space="preserve">The school leader demonstrates evidence of planning, implementing, assessing, and reflecting on the essential behaviors of the Dimension. </t>
  </si>
  <si>
    <t xml:space="preserve">In addition to demonstrating the characteristics of “proficient,” the school leader engages relevant stakeholders in a continuous cycle of improvement, employing innovative approaches to achieve goals. </t>
  </si>
  <si>
    <t>Questions and Reflections</t>
  </si>
  <si>
    <t>Questions to Consider</t>
  </si>
  <si>
    <t>BOY Reflections</t>
  </si>
  <si>
    <t>EOY Reflections</t>
  </si>
  <si>
    <t>What are your data saying about the Culture dimensions?</t>
  </si>
  <si>
    <t>What are the data saying about your leadership?</t>
  </si>
  <si>
    <t>What access, opportunity, hope, and/or expectation gaps exist in your school? How do you know?</t>
  </si>
  <si>
    <t>What needs to be changed or improved in your school to increase the success of each and every student?</t>
  </si>
  <si>
    <t>Are there historically inequitable systems within the Culture dimensions in your school that still exist and need to be addressed?</t>
  </si>
  <si>
    <r>
      <rPr>
        <b/>
        <sz val="18"/>
        <color theme="1"/>
        <rFont val="Arial"/>
        <family val="2"/>
      </rPr>
      <t xml:space="preserve">Areas for Growth
</t>
    </r>
    <r>
      <rPr>
        <sz val="12"/>
        <color theme="1"/>
        <rFont val="Arial"/>
        <family val="2"/>
      </rPr>
      <t>After reviewing your self-assessment as well as your response to the questions above, identify 1-2 Problems of Practice that may represent potential growth goals. While Problems of Practice may be identified for all three Domains (Culture, Systems, and Learning), only one or two Problems of Practice (from all those identified in the three Domains) will ultimately be selected for the Principal Practice growth goal for the year. At the conclusion of the evaluation cycle, a new growth goal may be identified for the next cycle from the same or a different Domain. The End of Year Problems of Practice can help crystalize what your next growth goal will be.</t>
    </r>
  </si>
  <si>
    <t>Beginning of Year</t>
  </si>
  <si>
    <t>End  of Year</t>
  </si>
  <si>
    <t>No.</t>
  </si>
  <si>
    <t>Problem of Practice</t>
  </si>
  <si>
    <t>Growth Target?</t>
  </si>
  <si>
    <r>
      <rPr>
        <b/>
        <sz val="24"/>
        <color rgb="FF073763"/>
        <rFont val="Arial"/>
        <family val="2"/>
      </rPr>
      <t xml:space="preserve">School Leader Domain/Dimensions Self-Assessment - </t>
    </r>
    <r>
      <rPr>
        <b/>
        <sz val="24"/>
        <color rgb="FF073763"/>
        <rFont val="Arial"/>
        <family val="2"/>
      </rPr>
      <t>Systems</t>
    </r>
  </si>
  <si>
    <r>
      <rPr>
        <b/>
        <sz val="24"/>
        <color rgb="FFFFFFFF"/>
        <rFont val="Arial"/>
        <family val="2"/>
      </rPr>
      <t xml:space="preserve">SYSTEMS </t>
    </r>
    <r>
      <rPr>
        <sz val="24"/>
        <color rgb="FFFFFFFF"/>
        <rFont val="Arial"/>
        <family val="2"/>
      </rPr>
      <t>DOMAIN</t>
    </r>
    <r>
      <rPr>
        <sz val="10"/>
        <color rgb="FFFFFFFF"/>
        <rFont val="Arial"/>
        <family val="2"/>
      </rPr>
      <t xml:space="preserve"> </t>
    </r>
    <r>
      <rPr>
        <sz val="14"/>
        <color rgb="FFFFFFFF"/>
        <rFont val="Arial"/>
        <family val="2"/>
      </rPr>
      <t>The school leader’s efforts to assess a learning organization’s current systems, initiate a cycle of inquiry focused on dismantling historically inequitable systems, and engage stakeholders in a collective effort to establish sustainable student-centered systems.</t>
    </r>
  </si>
  <si>
    <r>
      <rPr>
        <b/>
        <sz val="12"/>
        <color theme="1"/>
        <rFont val="Arial"/>
        <family val="2"/>
      </rPr>
      <t>Dimension Self Analysis</t>
    </r>
    <r>
      <rPr>
        <sz val="12"/>
        <color theme="1"/>
        <rFont val="Arial"/>
        <family val="2"/>
      </rPr>
      <t xml:space="preserve"> — Complete a self-assessment of your skill level relative to the seven dimensions of the Systems Domain using the Dimension Rating Criteria shown below.</t>
    </r>
  </si>
  <si>
    <t>What are your data saying about the Systems dimensions?</t>
  </si>
  <si>
    <r>
      <rPr>
        <b/>
        <sz val="18"/>
        <color theme="1"/>
        <rFont val="Arial"/>
        <family val="2"/>
      </rPr>
      <t xml:space="preserve">Areas for Growth
</t>
    </r>
    <r>
      <rPr>
        <sz val="12"/>
        <color theme="1"/>
        <rFont val="Arial"/>
        <family val="2"/>
      </rPr>
      <t>After reviewing your self-assessment as well as your response to the questions above, identify 1-2 Problems of Practice that may represent potential growth goals. While Problems of Practice may be identified for all three Domains (Culture, Systems, and Learning), only one or two Problems of Practice (from all those identified in the three Domains) will ultimately be selected for the Principal Practice growth goal for the year. At the conclusion of the evaluation cycle, a new growth goal may be identified for the next cycle from the same or a different Domain. The End of Year Problems of Practice can help crystalize what your next growth goal will be.</t>
    </r>
  </si>
  <si>
    <r>
      <rPr>
        <b/>
        <sz val="24"/>
        <color rgb="FF073763"/>
        <rFont val="Arial"/>
        <family val="2"/>
      </rPr>
      <t xml:space="preserve">School Leader Domain/Dimensions Self-Assessment - </t>
    </r>
    <r>
      <rPr>
        <b/>
        <sz val="24"/>
        <color rgb="FF6AA84F"/>
        <rFont val="Arial"/>
        <family val="2"/>
      </rPr>
      <t>Learning</t>
    </r>
  </si>
  <si>
    <r>
      <rPr>
        <b/>
        <sz val="24"/>
        <color rgb="FFFFFFFF"/>
        <rFont val="Arial"/>
        <family val="2"/>
      </rPr>
      <t xml:space="preserve">LEARNING </t>
    </r>
    <r>
      <rPr>
        <sz val="24"/>
        <color rgb="FFFFFFFF"/>
        <rFont val="Arial"/>
        <family val="2"/>
      </rPr>
      <t>DOMAIN</t>
    </r>
    <r>
      <rPr>
        <sz val="10"/>
        <color rgb="FFFFFFFF"/>
        <rFont val="Arial"/>
        <family val="2"/>
      </rPr>
      <t xml:space="preserve"> </t>
    </r>
    <r>
      <rPr>
        <sz val="14"/>
        <color rgb="FFFFFFFF"/>
        <rFont val="Arial"/>
        <family val="2"/>
      </rPr>
      <t>The school leader’s efforts, as the learning leader, to create and sustain a culture of ongoing reflective, culturally responsive, and inclusive learning for students, adults, and the entire learning organization as a whole.</t>
    </r>
  </si>
  <si>
    <r>
      <rPr>
        <b/>
        <sz val="12"/>
        <color theme="1"/>
        <rFont val="Arial"/>
        <family val="2"/>
      </rPr>
      <t>Dimension Self Analysis</t>
    </r>
    <r>
      <rPr>
        <sz val="12"/>
        <color theme="1"/>
        <rFont val="Arial"/>
        <family val="2"/>
      </rPr>
      <t xml:space="preserve"> — Complete a self-assessment of your skill level relative to the seven dimensions of the Learning Domain using the Dimension Rating Criteria shown below.</t>
    </r>
  </si>
  <si>
    <t>What are your data saying about the Learning dimensions?</t>
  </si>
  <si>
    <r>
      <rPr>
        <b/>
        <sz val="18"/>
        <color theme="1"/>
        <rFont val="Arial"/>
        <family val="2"/>
      </rPr>
      <t xml:space="preserve">Areas for Growth
</t>
    </r>
    <r>
      <rPr>
        <sz val="12"/>
        <color theme="1"/>
        <rFont val="Arial"/>
        <family val="2"/>
      </rPr>
      <t>After reviewing your self-assessment as well as your response to the questions above, identify 1-2 Problems of Practice that may represent potential growth goals. While Problems of Practice may be identified for all three Domains (Culture, Systems, and Learning), only one or two Problems of Practice (from all those identified in the three Domains) will ultimately be selected for the Principal Practice growth goal for the year. At the conclusion of the evaluation cycle, a new growth goal may be identified for the next cycle from the same or a different Domain. The End of Year Problems of Practice can help crystalize what your next growth goal will be.</t>
    </r>
  </si>
  <si>
    <t>Professional Practice Cycle of Inquiry</t>
  </si>
  <si>
    <t>Goal:</t>
  </si>
  <si>
    <t>How did I determine this goal?</t>
  </si>
  <si>
    <t>Domains</t>
  </si>
  <si>
    <t>Culture</t>
  </si>
  <si>
    <t>Systems</t>
  </si>
  <si>
    <t>Learning</t>
  </si>
  <si>
    <t>Relationships</t>
  </si>
  <si>
    <t>Vision and Mission</t>
  </si>
  <si>
    <t>Reflection and Growth</t>
  </si>
  <si>
    <t>Student Centeredness</t>
  </si>
  <si>
    <t>Communication</t>
  </si>
  <si>
    <t>Result-Orientation</t>
  </si>
  <si>
    <t>Wellness</t>
  </si>
  <si>
    <t>Collaborative Leadership</t>
  </si>
  <si>
    <t>Curriculum</t>
  </si>
  <si>
    <t>Equity</t>
  </si>
  <si>
    <t>Data Literacy</t>
  </si>
  <si>
    <t>Instruction</t>
  </si>
  <si>
    <t>Traditions and Celebrations</t>
  </si>
  <si>
    <t>Strategic Management</t>
  </si>
  <si>
    <t>Assessment</t>
  </si>
  <si>
    <t>Ethics</t>
  </si>
  <si>
    <t>Safety</t>
  </si>
  <si>
    <t>Innovation</t>
  </si>
  <si>
    <t>Global Mindedness</t>
  </si>
  <si>
    <t>Operations</t>
  </si>
  <si>
    <t>Human Capital Management</t>
  </si>
  <si>
    <t>Essential Behaviors</t>
  </si>
  <si>
    <t>Inteligences</t>
  </si>
  <si>
    <t>Personal</t>
  </si>
  <si>
    <t>Social</t>
  </si>
  <si>
    <t>Competencies</t>
  </si>
  <si>
    <t>Service</t>
  </si>
  <si>
    <t>Mission, Vision and Strategic Planning</t>
  </si>
  <si>
    <t>Growth Mindset</t>
  </si>
  <si>
    <t>Community Building</t>
  </si>
  <si>
    <t>Operations and Management</t>
  </si>
  <si>
    <t>Self-Management</t>
  </si>
  <si>
    <t>Capacity Building</t>
  </si>
  <si>
    <t>Teaching and Learning</t>
  </si>
  <si>
    <t>Influence</t>
  </si>
  <si>
    <t>Cultural Responsiveness</t>
  </si>
  <si>
    <t>Attributes</t>
  </si>
  <si>
    <t>What are my desired outcomes?</t>
  </si>
  <si>
    <t>Outcome #1</t>
  </si>
  <si>
    <t>Outcome#2</t>
  </si>
  <si>
    <t>Outcome #3</t>
  </si>
  <si>
    <t>What strategies will I employ to reach my outcomes?</t>
  </si>
  <si>
    <t>O1 Strategies</t>
  </si>
  <si>
    <t>O2 Strategies</t>
  </si>
  <si>
    <t>O3 Strategies</t>
  </si>
  <si>
    <t>How will I reach my goal?</t>
  </si>
  <si>
    <t>What resources are needed?</t>
  </si>
  <si>
    <t>Communication Plan</t>
  </si>
  <si>
    <t>Potential Hurdles</t>
  </si>
  <si>
    <t>Milestones</t>
  </si>
  <si>
    <t>Celebrations</t>
  </si>
  <si>
    <t>People</t>
  </si>
  <si>
    <t>Financial</t>
  </si>
  <si>
    <t>District Support</t>
  </si>
  <si>
    <t>Qualitative Tools</t>
  </si>
  <si>
    <t>Quantitative Tools</t>
  </si>
  <si>
    <t>What does the qualitative data tell me?</t>
  </si>
  <si>
    <t>Outcome #2</t>
  </si>
  <si>
    <t>What does the quantitative data tell me?</t>
  </si>
  <si>
    <t>Am I making progress? What do I know for sure?</t>
  </si>
  <si>
    <t>Where am I in terms of achieving my goal?</t>
  </si>
  <si>
    <t>What is working well?</t>
  </si>
  <si>
    <t>What isn't working well? What did I assume/miss? What do others think?</t>
  </si>
  <si>
    <t>What am I learning about myself/my school throughout the process?</t>
  </si>
  <si>
    <t>How am I navigating conflict, stress, and challenges as I push forward?</t>
  </si>
  <si>
    <t>How will I continue this work? What changes should I consider about my goal(s) and/or outcomes? Do I need additional support (i.e., additional training, mentoring, coaching)? What are my next steps?</t>
  </si>
  <si>
    <t>Student Growth Cycle of Inquiry</t>
  </si>
  <si>
    <t>Formal Observation Form</t>
  </si>
  <si>
    <t>CULTURE DOMAIN</t>
  </si>
  <si>
    <t>SYSTEMS DOMAIN</t>
  </si>
  <si>
    <t>LEARNING DOMAIN</t>
  </si>
  <si>
    <t>Dimension</t>
  </si>
  <si>
    <t>✔</t>
  </si>
  <si>
    <t>Vision/Mission</t>
  </si>
  <si>
    <t>Reflection &amp; Growth</t>
  </si>
  <si>
    <t>Results-Orientation</t>
  </si>
  <si>
    <t>Traditions/Celebrations</t>
  </si>
  <si>
    <t>Observation Notes:</t>
  </si>
  <si>
    <t>Strengths:</t>
  </si>
  <si>
    <t>Opportunities for Growth:</t>
  </si>
  <si>
    <t>Supervisor Signature</t>
  </si>
  <si>
    <t>Date</t>
  </si>
  <si>
    <t>Informal Observation Form</t>
  </si>
  <si>
    <t>What was Observed</t>
  </si>
  <si>
    <t>Final Summative Rating Report</t>
  </si>
  <si>
    <t>Professional Practice: School Leader Domains and Dimensions Detail</t>
  </si>
  <si>
    <t>Included</t>
  </si>
  <si>
    <t>Weight</t>
  </si>
  <si>
    <t>End-of-Year Rating</t>
  </si>
  <si>
    <t>Value</t>
  </si>
  <si>
    <t>Select</t>
  </si>
  <si>
    <t>Enter text</t>
  </si>
  <si>
    <t>FINAL SUMMATIVE RATING REPORT</t>
  </si>
  <si>
    <t>Professional Practice: School Leader Domains and Dimensions Rating</t>
  </si>
  <si>
    <t>The professional practice rating is calculated from the leader’s domain and dimension performance as noted on the detailed rating forms attached.</t>
  </si>
  <si>
    <t>Leader's Score on Professional Practice</t>
  </si>
  <si>
    <t>Professional Practice: School Leader Self-Assessment: Domains and Dimensions Rating</t>
  </si>
  <si>
    <t>The self-assessment rating is determined after a review of the leader’s submitted School Leader Self-Assessment: Domains and Dimensions form.</t>
  </si>
  <si>
    <t>Supervisor's Rating on School Leader Self-Assessment</t>
  </si>
  <si>
    <t>Student Growth Rating</t>
  </si>
  <si>
    <t>The student growth rating is determined after the leader submits evidence to support the goals. Student growth is defined as a demonstratable change in a student’s group of students’ knowledge, as evidenced by gain and/or attainment on two or more assessments, between two or more points in time.</t>
  </si>
  <si>
    <t>Assessment/
Measure</t>
  </si>
  <si>
    <t>Type 1, 2 or 3 (if applicable)</t>
  </si>
  <si>
    <t>Baseline</t>
  </si>
  <si>
    <t>Outcome</t>
  </si>
  <si>
    <t>Rating</t>
  </si>
  <si>
    <t>Leader's Rating on Student Growth</t>
  </si>
  <si>
    <t>*Student Growth Rating: To determine the student growth rating, use the school district’s established measurement model and rating scale (attach a copy).</t>
  </si>
  <si>
    <t>Notifications</t>
  </si>
  <si>
    <t>Formal Observations (two required)</t>
  </si>
  <si>
    <t>Informal Observations</t>
  </si>
  <si>
    <t>Summative Rating Calculation</t>
  </si>
  <si>
    <t>Rating
1.0 - 4.0</t>
  </si>
  <si>
    <t xml:space="preserve">School Leader: Domains and Dimensions Rating  </t>
  </si>
  <si>
    <t xml:space="preserve">School Leader Self-Assessment Domains and Dimensions Rating </t>
  </si>
  <si>
    <t xml:space="preserve">Student Growth Rating </t>
  </si>
  <si>
    <t>Total</t>
  </si>
  <si>
    <t>Enter text here.</t>
  </si>
  <si>
    <t xml:space="preserve">   Final Rating Scale</t>
  </si>
  <si>
    <t>Eligible for Contract Continuation</t>
  </si>
  <si>
    <t>Excellent (3.5 - 4)</t>
  </si>
  <si>
    <t>Proficient (2.5 - 3.49)</t>
  </si>
  <si>
    <t>Needs Improvement (1.5 - 2.49)</t>
  </si>
  <si>
    <t>Unsatisfactory (&lt;1.5)</t>
  </si>
  <si>
    <r>
      <rPr>
        <sz val="12"/>
        <rFont val="Arial"/>
        <family val="2"/>
      </rPr>
      <t xml:space="preserve">   2. </t>
    </r>
    <r>
      <rPr>
        <u/>
        <sz val="12"/>
        <color rgb="FF1155CC"/>
        <rFont val="Arial"/>
        <family val="2"/>
      </rPr>
      <t>Complete information about the leader and the supervisor under the PLAN heading on the TIMELINE sheet.</t>
    </r>
    <r>
      <rPr>
        <sz val="12"/>
        <rFont val="Arial"/>
        <family val="2"/>
      </rPr>
      <t xml:space="preserve">  
       (This information carries forward to all of the pages.)</t>
    </r>
  </si>
  <si>
    <r>
      <rPr>
        <sz val="10"/>
        <color theme="1"/>
        <rFont val="Arial"/>
        <family val="2"/>
      </rPr>
      <t>Learning leaders should always be simultaneously improving their own leadership dispositions while doing the work of moving their learning organizations forward. Being totally self-aware and constantly reflective of the leadership intelligences (</t>
    </r>
    <r>
      <rPr>
        <b/>
        <sz val="10"/>
        <color theme="1"/>
        <rFont val="Arial"/>
        <family val="2"/>
      </rPr>
      <t>becoming</t>
    </r>
    <r>
      <rPr>
        <sz val="10"/>
        <color theme="1"/>
        <rFont val="Arial"/>
        <family val="2"/>
      </rPr>
      <t xml:space="preserve">) increases school leaders’ effectiveness to lead culture, systems, and learning (doing). The competencies/attributes provided do not represent an exhaustive list, rather those behaviors recognized as critical for school leaders to be successful.
</t>
    </r>
    <r>
      <rPr>
        <b/>
        <sz val="10"/>
        <color theme="1"/>
        <rFont val="Arial"/>
        <family val="2"/>
      </rPr>
      <t>Although you will not be formally evaluated on the Competencies and Attributes</t>
    </r>
    <r>
      <rPr>
        <sz val="10"/>
        <color theme="1"/>
        <rFont val="Arial"/>
        <family val="2"/>
      </rPr>
      <t>, this self-assessment is a reflective tool to assist with the development of your cycle of inquiry plans. It will be utilized for the pre-year conference, regular meetings, and end-of-year conference with your district supervisor. 
In preparation for your pre-year conference with your supervisor, please rate yourself on each Intelligence, Competency, and Attribute using the rubric below.
Before rating yourself, take a few minutes to consider the following questions:
 • Is this a strength or an area for growth?
 • Would others agree with your assessments?
 • Who is someone you trust who could provide valuable perspective into how others see you in this area?
 • What are things that keep you from growing in this area?</t>
    </r>
  </si>
  <si>
    <r>
      <rPr>
        <b/>
        <sz val="10"/>
        <color theme="1"/>
        <rFont val="Arial"/>
        <family val="2"/>
      </rPr>
      <t>Circle the thumb</t>
    </r>
    <r>
      <rPr>
        <i/>
        <sz val="10"/>
        <color theme="1"/>
        <rFont val="Arial"/>
        <family val="2"/>
      </rPr>
      <t xml:space="preserve"> (</t>
    </r>
    <r>
      <rPr>
        <i/>
        <u/>
        <sz val="10"/>
        <color theme="1"/>
        <rFont val="Arial"/>
        <family val="2"/>
      </rPr>
      <t>select from the dropdown menu in digital companion</t>
    </r>
    <r>
      <rPr>
        <i/>
        <sz val="10"/>
        <color theme="1"/>
        <rFont val="Arial"/>
        <family val="2"/>
      </rPr>
      <t xml:space="preserve">) </t>
    </r>
    <r>
      <rPr>
        <sz val="10"/>
        <color theme="1"/>
        <rFont val="Arial"/>
        <family val="2"/>
      </rPr>
      <t>that currently reflects your self-rating on each attribute. When you have completed your ratings, reflect on your ratings to consider how they may be impacting your leadership and if growth in one or more areas may support your overall cycle of inquiry growth goals. Before your end-of-year meeting (by March 1), you will be asked to update this assessment (before February 1) to reflect your personal and professional growth during the school year.
As you develop your cycle of inquiry plans, consider the following questions:
• What are 2-3attributess that are areas of strength for you? How might you leverage these to attain your goals?
• What are 2-3attributess in need of improvement? What are your hunches as to how these might impact goal attainment? Incorporating these areas into your inquiry cycles can enhance goal attainment.</t>
    </r>
  </si>
  <si>
    <r>
      <rPr>
        <b/>
        <sz val="24"/>
        <color rgb="FFFFFFFF"/>
        <rFont val="Arial"/>
        <family val="2"/>
      </rPr>
      <t xml:space="preserve">PERSONAL INTELLIGENCE
</t>
    </r>
    <r>
      <rPr>
        <sz val="12"/>
        <color rgb="FFFFFFFF"/>
        <rFont val="Arial"/>
        <family val="2"/>
      </rPr>
      <t>The capacity to reason about personality and to use personality and personal informati on to enhance one’s thoughts, plans, and life experiences.</t>
    </r>
  </si>
  <si>
    <r>
      <rPr>
        <b/>
        <sz val="12"/>
        <color theme="1"/>
        <rFont val="Arial"/>
        <family val="2"/>
      </rPr>
      <t>Wellness</t>
    </r>
    <r>
      <rPr>
        <sz val="12"/>
        <color theme="1"/>
        <rFont val="Arial"/>
        <family val="2"/>
      </rPr>
      <t>: The school leader balances quality or state of being healthy in body and mind as the result of deliberate effort and awareness.</t>
    </r>
  </si>
  <si>
    <r>
      <rPr>
        <b/>
        <sz val="10"/>
        <color rgb="FF000000"/>
        <rFont val="Arial"/>
        <family val="2"/>
      </rPr>
      <t>Ethical</t>
    </r>
    <r>
      <rPr>
        <sz val="10"/>
        <color rgb="FF000000"/>
        <rFont val="Arial"/>
        <family val="2"/>
      </rPr>
      <t>: Embraces what has been defined as right behavior and influences people through actions, principles, values, and beliefs.</t>
    </r>
  </si>
  <si>
    <r>
      <rPr>
        <b/>
        <sz val="10"/>
        <color theme="1"/>
        <rFont val="Arial"/>
        <family val="2"/>
      </rPr>
      <t>Optimistic</t>
    </r>
    <r>
      <rPr>
        <sz val="10"/>
        <color theme="1"/>
        <rFont val="Arial"/>
        <family val="2"/>
      </rPr>
      <t>: Remains steadfast personally and professionally in the face of adversity; believes adversity can be overcome; looks on the positi ve side of situations.</t>
    </r>
  </si>
  <si>
    <r>
      <rPr>
        <b/>
        <sz val="10"/>
        <color theme="1"/>
        <rFont val="Arial"/>
        <family val="2"/>
      </rPr>
      <t xml:space="preserve">Fit/Healthy: </t>
    </r>
    <r>
      <rPr>
        <sz val="10"/>
        <color theme="1"/>
        <rFont val="Arial"/>
        <family val="2"/>
      </rPr>
      <t>Embraces a balanced lifestyle that promotes dimensions of wellness including emotional, mental, and physical.</t>
    </r>
  </si>
  <si>
    <r>
      <rPr>
        <b/>
        <sz val="10"/>
        <color theme="1"/>
        <rFont val="Arial"/>
        <family val="2"/>
      </rPr>
      <t>Self-aware</t>
    </r>
    <r>
      <rPr>
        <sz val="10"/>
        <color theme="1"/>
        <rFont val="Arial"/>
        <family val="2"/>
      </rPr>
      <t>: Recognizes and is aware of one’s internal and external identities. Manages emotions and recognizes, empathizes with, and navigates other people’s emotions.</t>
    </r>
  </si>
  <si>
    <r>
      <rPr>
        <b/>
        <sz val="12"/>
        <color theme="1"/>
        <rFont val="Arial"/>
        <family val="2"/>
      </rPr>
      <t>Growth Mindset:</t>
    </r>
    <r>
      <rPr>
        <sz val="12"/>
        <color theme="1"/>
        <rFont val="Arial"/>
        <family val="2"/>
      </rPr>
      <t xml:space="preserve"> The school leader embraces challenges; persists despite obstacles; sees effort as a path to mastery; learns from criticism; is inspired by other’s success.</t>
    </r>
  </si>
  <si>
    <r>
      <rPr>
        <b/>
        <sz val="10"/>
        <color theme="1"/>
        <rFont val="Arial"/>
        <family val="2"/>
      </rPr>
      <t>Humble</t>
    </r>
    <r>
      <rPr>
        <sz val="10"/>
        <color theme="1"/>
        <rFont val="Arial"/>
        <family val="2"/>
      </rPr>
      <t>: Knows what he/she does not know; resists being arrogant; never underestimates competition.</t>
    </r>
  </si>
  <si>
    <r>
      <rPr>
        <b/>
        <sz val="10"/>
        <color theme="1"/>
        <rFont val="Arial"/>
        <family val="2"/>
      </rPr>
      <t>Intentional</t>
    </r>
    <r>
      <rPr>
        <sz val="10"/>
        <color theme="1"/>
        <rFont val="Arial"/>
        <family val="2"/>
      </rPr>
      <t>: Acts rather than reacts; is deliberate; recognizes every aspect of their behavior; sets personal leadership milestones.</t>
    </r>
  </si>
  <si>
    <r>
      <rPr>
        <b/>
        <sz val="10"/>
        <color theme="1"/>
        <rFont val="Arial"/>
        <family val="2"/>
      </rPr>
      <t>Reflective</t>
    </r>
    <r>
      <rPr>
        <sz val="10"/>
        <color theme="1"/>
        <rFont val="Arial"/>
        <family val="2"/>
      </rPr>
      <t>: Thinks critically about personal behaviors, attitudes, beliefs, and values..</t>
    </r>
  </si>
  <si>
    <r>
      <rPr>
        <b/>
        <sz val="10"/>
        <color theme="1"/>
        <rFont val="Arial"/>
        <family val="2"/>
      </rPr>
      <t>Accountable</t>
    </r>
    <r>
      <rPr>
        <sz val="10"/>
        <color theme="1"/>
        <rFont val="Arial"/>
        <family val="2"/>
      </rPr>
      <t>: Holds oneself to a higher standard and continuous growth; honors, stands behind, and takes ownership of agreements and decisions that one makes.</t>
    </r>
  </si>
  <si>
    <r>
      <rPr>
        <b/>
        <sz val="12"/>
        <color theme="1"/>
        <rFont val="Arial"/>
        <family val="2"/>
      </rPr>
      <t xml:space="preserve">Self-Management: </t>
    </r>
    <r>
      <rPr>
        <sz val="12"/>
        <color theme="1"/>
        <rFont val="Arial"/>
        <family val="2"/>
      </rPr>
      <t>The school leader monitors and takes responsibility for one’s own behavior and well-being, personally and professionally.</t>
    </r>
  </si>
  <si>
    <r>
      <rPr>
        <b/>
        <sz val="10"/>
        <color theme="1"/>
        <rFont val="Arial"/>
        <family val="2"/>
      </rPr>
      <t>Organized</t>
    </r>
    <r>
      <rPr>
        <sz val="10"/>
        <color theme="1"/>
        <rFont val="Arial"/>
        <family val="2"/>
      </rPr>
      <t>: Plans and accomplishes things in a prioritized, orderly manner.</t>
    </r>
  </si>
  <si>
    <r>
      <rPr>
        <b/>
        <sz val="10"/>
        <color theme="1"/>
        <rFont val="Arial"/>
        <family val="2"/>
      </rPr>
      <t>Way of Being:</t>
    </r>
    <r>
      <rPr>
        <sz val="10"/>
        <color theme="1"/>
        <rFont val="Arial"/>
        <family val="2"/>
      </rPr>
      <t xml:space="preserve"> Acknowledges and explores emotions, deepens self-knowledge and self-awareness, and builds reflective abilities in order to achieve goals and acts strategically.</t>
    </r>
  </si>
  <si>
    <r>
      <rPr>
        <b/>
        <sz val="10"/>
        <color theme="1"/>
        <rFont val="Arial"/>
        <family val="2"/>
      </rPr>
      <t>Balanced</t>
    </r>
    <r>
      <rPr>
        <sz val="10"/>
        <color theme="1"/>
        <rFont val="Arial"/>
        <family val="2"/>
      </rPr>
      <t>: Lives and leads with multiple perspectives; considers not only the organizational and financial impact of decisions, but also the personal, social, and environmental impacts.</t>
    </r>
  </si>
  <si>
    <r>
      <rPr>
        <b/>
        <sz val="10"/>
        <color theme="1"/>
        <rFont val="Arial"/>
        <family val="2"/>
      </rPr>
      <t>Self-Confident:</t>
    </r>
    <r>
      <rPr>
        <sz val="10"/>
        <color theme="1"/>
        <rFont val="Arial"/>
        <family val="2"/>
      </rPr>
      <t xml:space="preserve"> Aware and comfortable with personal strengths and weaknesses; celebrates others’ accomplishments; seeks opportunities to learn and develop; listens to others’ ideas; accepts both challenges and support; empowers others to grow and lead.</t>
    </r>
  </si>
  <si>
    <r>
      <rPr>
        <b/>
        <sz val="12"/>
        <color theme="1"/>
        <rFont val="Arial"/>
        <family val="2"/>
      </rPr>
      <t>Innovation</t>
    </r>
    <r>
      <rPr>
        <sz val="12"/>
        <color theme="1"/>
        <rFont val="Arial"/>
        <family val="2"/>
      </rPr>
      <t>: The school leader introduces new methods, novel ideas, processes, or products that are put into operation.</t>
    </r>
  </si>
  <si>
    <r>
      <rPr>
        <b/>
        <sz val="10"/>
        <color theme="1"/>
        <rFont val="Arial"/>
        <family val="2"/>
      </rPr>
      <t>Creative</t>
    </r>
    <r>
      <rPr>
        <sz val="10"/>
        <color theme="1"/>
        <rFont val="Arial"/>
        <family val="2"/>
      </rPr>
      <t>: Solves problems or challenges in novel ways from new perspectives and seeks innovation in exploring potential options.</t>
    </r>
  </si>
  <si>
    <r>
      <rPr>
        <b/>
        <sz val="10"/>
        <color theme="1"/>
        <rFont val="Arial"/>
        <family val="2"/>
      </rPr>
      <t>Resilient</t>
    </r>
    <r>
      <rPr>
        <sz val="10"/>
        <color theme="1"/>
        <rFont val="Arial"/>
        <family val="2"/>
      </rPr>
      <t>: Strong enough to live with uncertainty and ambiguity; learns to grow through adversity.</t>
    </r>
  </si>
  <si>
    <r>
      <rPr>
        <b/>
        <sz val="10"/>
        <color theme="1"/>
        <rFont val="Arial"/>
        <family val="2"/>
      </rPr>
      <t>Adaptive</t>
    </r>
    <r>
      <rPr>
        <sz val="10"/>
        <color theme="1"/>
        <rFont val="Arial"/>
        <family val="2"/>
      </rPr>
      <t>: Takes on the gradual but meaningful process of change, both individually and within the organization; thrives within challenging environments.</t>
    </r>
  </si>
  <si>
    <r>
      <rPr>
        <b/>
        <sz val="10"/>
        <color theme="1"/>
        <rFont val="Arial"/>
        <family val="2"/>
      </rPr>
      <t>Courageous</t>
    </r>
    <r>
      <rPr>
        <sz val="10"/>
        <color theme="1"/>
        <rFont val="Arial"/>
        <family val="2"/>
      </rPr>
      <t>: Takes chances after thoughtful estimation of the probable outcome; willing to take bold moves after careful deliberation and preparation.</t>
    </r>
  </si>
  <si>
    <r>
      <rPr>
        <sz val="24"/>
        <color rgb="FFFFFFFF"/>
        <rFont val="Arial"/>
        <family val="2"/>
      </rPr>
      <t xml:space="preserve">SOCIAL INTELLIGENCE
</t>
    </r>
    <r>
      <rPr>
        <sz val="14"/>
        <color rgb="FFFFFFFF"/>
        <rFont val="Arial"/>
        <family val="2"/>
      </rPr>
      <t>A set of interpersonal competencies that inspire others to be effective.</t>
    </r>
  </si>
  <si>
    <r>
      <rPr>
        <b/>
        <sz val="12"/>
        <color theme="1"/>
        <rFont val="Arial"/>
        <family val="2"/>
      </rPr>
      <t>Service</t>
    </r>
    <r>
      <rPr>
        <sz val="12"/>
        <color theme="1"/>
        <rFont val="Arial"/>
        <family val="2"/>
      </rPr>
      <t>: The school leader assures that other people’s highest priority needs are being served.</t>
    </r>
  </si>
  <si>
    <r>
      <rPr>
        <b/>
        <sz val="10"/>
        <color theme="1"/>
        <rFont val="Arial"/>
        <family val="2"/>
      </rPr>
      <t>Empathetic</t>
    </r>
    <r>
      <rPr>
        <sz val="10"/>
        <color theme="1"/>
        <rFont val="Arial"/>
        <family val="2"/>
      </rPr>
      <t xml:space="preserve">: Has the ability to recognize, value, and share other’s feelings
</t>
    </r>
  </si>
  <si>
    <r>
      <rPr>
        <b/>
        <sz val="10"/>
        <color theme="1"/>
        <rFont val="Arial"/>
        <family val="2"/>
      </rPr>
      <t>Generous</t>
    </r>
    <r>
      <rPr>
        <sz val="10"/>
        <color theme="1"/>
        <rFont val="Arial"/>
        <family val="2"/>
      </rPr>
      <t xml:space="preserve">: Is kind, understanding, and not selfish; is willing to give to others, including time, energy, advice, and talent.
</t>
    </r>
  </si>
  <si>
    <r>
      <rPr>
        <b/>
        <sz val="10"/>
        <color theme="1"/>
        <rFont val="Arial"/>
        <family val="2"/>
      </rPr>
      <t>Trustworthy</t>
    </r>
    <r>
      <rPr>
        <sz val="10"/>
        <color theme="1"/>
        <rFont val="Arial"/>
        <family val="2"/>
      </rPr>
      <t xml:space="preserve">: Is benevolent, honest, open, reliable, and competent.
</t>
    </r>
  </si>
  <si>
    <r>
      <rPr>
        <b/>
        <sz val="10"/>
        <color theme="1"/>
        <rFont val="Arial"/>
        <family val="2"/>
      </rPr>
      <t>Protective</t>
    </r>
    <r>
      <rPr>
        <sz val="10"/>
        <color theme="1"/>
        <rFont val="Arial"/>
        <family val="2"/>
      </rPr>
      <t>: Focuses on the well-being of others, the community and society at large, rather than self.</t>
    </r>
  </si>
  <si>
    <r>
      <rPr>
        <b/>
        <sz val="12"/>
        <color theme="1"/>
        <rFont val="Arial"/>
        <family val="2"/>
      </rPr>
      <t xml:space="preserve">Community Building: </t>
    </r>
    <r>
      <rPr>
        <sz val="12"/>
        <color theme="1"/>
        <rFont val="Arial"/>
        <family val="2"/>
      </rPr>
      <t>The school leader instills a sense of belonging, a feeling that members matter to one another and to the group, and a shared faith that members’ needs will be met through their commitment to be together.</t>
    </r>
  </si>
  <si>
    <r>
      <rPr>
        <b/>
        <sz val="10"/>
        <color theme="1"/>
        <rFont val="Arial"/>
        <family val="2"/>
      </rPr>
      <t>Relational</t>
    </r>
    <r>
      <rPr>
        <sz val="10"/>
        <color theme="1"/>
        <rFont val="Arial"/>
        <family val="2"/>
      </rPr>
      <t xml:space="preserve">: Interacts with people in ways that fulfill their physical, psychological, social,and emotional needs.
</t>
    </r>
  </si>
  <si>
    <r>
      <rPr>
        <b/>
        <sz val="10"/>
        <color theme="1"/>
        <rFont val="Arial"/>
        <family val="2"/>
      </rPr>
      <t>Connective</t>
    </r>
    <r>
      <rPr>
        <sz val="10"/>
        <color theme="1"/>
        <rFont val="Arial"/>
        <family val="2"/>
      </rPr>
      <t>: Actively meets people, introduces them to each other, and creates bridges among disconnected people, resources, and ideas.</t>
    </r>
  </si>
  <si>
    <r>
      <rPr>
        <b/>
        <sz val="10"/>
        <color theme="1"/>
        <rFont val="Arial"/>
        <family val="2"/>
      </rPr>
      <t>Collaborative</t>
    </r>
    <r>
      <rPr>
        <sz val="10"/>
        <color theme="1"/>
        <rFont val="Arial"/>
        <family val="2"/>
      </rPr>
      <t xml:space="preserve">: Works cooperatively with others toward a common purpose; enables others to succeed individually while accomplishing a collective outcome.
</t>
    </r>
  </si>
  <si>
    <r>
      <rPr>
        <b/>
        <sz val="10"/>
        <color theme="1"/>
        <rFont val="Arial"/>
        <family val="2"/>
      </rPr>
      <t>Conciliatory</t>
    </r>
    <r>
      <rPr>
        <sz val="10"/>
        <color theme="1"/>
        <rFont val="Arial"/>
        <family val="2"/>
      </rPr>
      <t>: Recognizes and resolves disputes by applying effective communication; uses problem-solving ability and negotiation to attain positive outcomes.</t>
    </r>
  </si>
  <si>
    <r>
      <rPr>
        <b/>
        <sz val="12"/>
        <color theme="1"/>
        <rFont val="Arial"/>
        <family val="2"/>
      </rPr>
      <t>Capacity Building</t>
    </r>
    <r>
      <rPr>
        <sz val="12"/>
        <color theme="1"/>
        <rFont val="Arial"/>
        <family val="2"/>
      </rPr>
      <t>: The school leader employs leadership knowledge and skills necessary to enable the school to make better use of its intellectual and social capital, in order to adopt high-leverage strategies of teaching and learning.</t>
    </r>
  </si>
  <si>
    <r>
      <rPr>
        <b/>
        <sz val="10"/>
        <color theme="1"/>
        <rFont val="Arial"/>
        <family val="2"/>
      </rPr>
      <t>Empowering</t>
    </r>
    <r>
      <rPr>
        <sz val="10"/>
        <color theme="1"/>
        <rFont val="Arial"/>
        <family val="2"/>
      </rPr>
      <t xml:space="preserve">: Actively supports processes to help faculty and staff enhance their knowledge and skills in ways that are advantageous to their work.
</t>
    </r>
  </si>
  <si>
    <r>
      <rPr>
        <b/>
        <sz val="10"/>
        <color theme="1"/>
        <rFont val="Arial"/>
        <family val="2"/>
      </rPr>
      <t>Resourceful</t>
    </r>
    <r>
      <rPr>
        <sz val="10"/>
        <color theme="1"/>
        <rFont val="Arial"/>
        <family val="2"/>
      </rPr>
      <t xml:space="preserve">: Garners personal, building, district, and community resources to achieve the vision and goals of the school.
</t>
    </r>
  </si>
  <si>
    <r>
      <rPr>
        <b/>
        <sz val="10"/>
        <color theme="1"/>
        <rFont val="Arial"/>
        <family val="2"/>
      </rPr>
      <t>Guiding</t>
    </r>
    <r>
      <rPr>
        <sz val="10"/>
        <color theme="1"/>
        <rFont val="Arial"/>
        <family val="2"/>
      </rPr>
      <t xml:space="preserve">: Acts as a trusted adviser, drawing from personal experience and expertise to off er guidance and support.
</t>
    </r>
  </si>
  <si>
    <r>
      <rPr>
        <b/>
        <sz val="10"/>
        <color theme="1"/>
        <rFont val="Arial"/>
        <family val="2"/>
      </rPr>
      <t>Facilitative</t>
    </r>
    <r>
      <rPr>
        <sz val="10"/>
        <color theme="1"/>
        <rFont val="Arial"/>
        <family val="2"/>
      </rPr>
      <t>: Works to identify and eliminate impediments to staff and student success; creates conditions for positive change</t>
    </r>
  </si>
  <si>
    <r>
      <rPr>
        <b/>
        <sz val="12"/>
        <color theme="1"/>
        <rFont val="Arial"/>
        <family val="2"/>
      </rPr>
      <t>Influence</t>
    </r>
    <r>
      <rPr>
        <sz val="12"/>
        <color theme="1"/>
        <rFont val="Arial"/>
        <family val="2"/>
      </rPr>
      <t>: The school leader can cause changes without directly forcing them to happen; practices skills of networking, constructive persuasion and negotiation, consultation, and coalition-building.</t>
    </r>
  </si>
  <si>
    <r>
      <rPr>
        <b/>
        <sz val="10"/>
        <color theme="1"/>
        <rFont val="Arial"/>
        <family val="2"/>
      </rPr>
      <t>Attentive</t>
    </r>
    <r>
      <rPr>
        <sz val="10"/>
        <color theme="1"/>
        <rFont val="Arial"/>
        <family val="2"/>
      </rPr>
      <t xml:space="preserve">: Listens actively to the content and manner of others’ spoken messages and determines emotional stances via verbal and non-verbal cues.
</t>
    </r>
  </si>
  <si>
    <r>
      <rPr>
        <b/>
        <sz val="10"/>
        <color theme="1"/>
        <rFont val="Arial"/>
        <family val="2"/>
      </rPr>
      <t>Motivational</t>
    </r>
    <r>
      <rPr>
        <sz val="10"/>
        <color theme="1"/>
        <rFont val="Arial"/>
        <family val="2"/>
      </rPr>
      <t xml:space="preserve">: Fosters in others an internal state that rouses them to action and specific desired behaviors.
</t>
    </r>
  </si>
  <si>
    <r>
      <rPr>
        <b/>
        <sz val="10"/>
        <color theme="1"/>
        <rFont val="Arial"/>
        <family val="2"/>
      </rPr>
      <t>Communicative</t>
    </r>
    <r>
      <rPr>
        <sz val="10"/>
        <color theme="1"/>
        <rFont val="Arial"/>
        <family val="2"/>
      </rPr>
      <t xml:space="preserve">: Shares information in ways that are understood by target audiences, are relevant and timely, and that allow for feedback.
</t>
    </r>
  </si>
  <si>
    <r>
      <rPr>
        <b/>
        <sz val="10"/>
        <color theme="1"/>
        <rFont val="Arial"/>
        <family val="2"/>
      </rPr>
      <t>Catalytic</t>
    </r>
    <r>
      <rPr>
        <sz val="10"/>
        <color theme="1"/>
        <rFont val="Arial"/>
        <family val="2"/>
      </rPr>
      <t>: Helps the school improve by continuously focusing on opportunities for growth, monitoring effects of internal and external influences, and fostering productive interpersonal relationships.</t>
    </r>
  </si>
  <si>
    <r>
      <rPr>
        <b/>
        <sz val="24"/>
        <color rgb="FFFFFFFF"/>
        <rFont val="Arial"/>
        <family val="2"/>
      </rPr>
      <t xml:space="preserve">SYSTEMS INTELLIGENCE
</t>
    </r>
    <r>
      <rPr>
        <sz val="14"/>
        <color rgb="FFFFFFFF"/>
        <rFont val="Arial"/>
        <family val="2"/>
      </rPr>
      <t>Individual understanding of the inter-workings and leadership of complex systems within an organization.</t>
    </r>
  </si>
  <si>
    <r>
      <rPr>
        <b/>
        <sz val="12"/>
        <color theme="1"/>
        <rFont val="Arial"/>
        <family val="2"/>
      </rPr>
      <t>Mission, Vision, and Strategic Planning:</t>
    </r>
    <r>
      <rPr>
        <sz val="12"/>
        <color theme="1"/>
        <rFont val="Arial"/>
        <family val="2"/>
      </rPr>
      <t xml:space="preserve"> The school leader defines the mission as the intent of the school; fosters a vision of what the school will look like at its peak performance; strategically determines the procedural path to intentionally achieve the vision.</t>
    </r>
  </si>
  <si>
    <r>
      <rPr>
        <b/>
        <sz val="10"/>
        <color theme="1"/>
        <rFont val="Arial"/>
        <family val="2"/>
      </rPr>
      <t>Analytic</t>
    </r>
    <r>
      <rPr>
        <sz val="10"/>
        <color theme="1"/>
        <rFont val="Arial"/>
        <family val="2"/>
      </rPr>
      <t>: Uses knowledge, reasoning, and inquiry to analyze situations and develop constructive plans for improvement.</t>
    </r>
  </si>
  <si>
    <r>
      <rPr>
        <b/>
        <sz val="10"/>
        <color theme="1"/>
        <rFont val="Arial"/>
        <family val="2"/>
      </rPr>
      <t>Articulate</t>
    </r>
    <r>
      <rPr>
        <sz val="10"/>
        <color theme="1"/>
        <rFont val="Arial"/>
        <family val="2"/>
      </rPr>
      <t xml:space="preserve">: Clearly conveys the mission, vision, and direction of the school to all stakeholders, communicating priorities, intentions, and roles and responsibilities.
</t>
    </r>
  </si>
  <si>
    <r>
      <rPr>
        <b/>
        <sz val="10"/>
        <color theme="1"/>
        <rFont val="Arial"/>
        <family val="2"/>
      </rPr>
      <t>Strategic</t>
    </r>
    <r>
      <rPr>
        <sz val="10"/>
        <color theme="1"/>
        <rFont val="Arial"/>
        <family val="2"/>
      </rPr>
      <t xml:space="preserve">: Develops plans and appropriate mechanisms to achieve the school’s vision and goals.
</t>
    </r>
  </si>
  <si>
    <r>
      <rPr>
        <b/>
        <sz val="10"/>
        <color theme="1"/>
        <rFont val="Arial"/>
        <family val="2"/>
      </rPr>
      <t>Visionary</t>
    </r>
    <r>
      <rPr>
        <sz val="10"/>
        <color theme="1"/>
        <rFont val="Arial"/>
        <family val="2"/>
      </rPr>
      <t>: Builds a group vision as a guide for making all school decisions.</t>
    </r>
  </si>
  <si>
    <r>
      <rPr>
        <b/>
        <sz val="12"/>
        <color theme="1"/>
        <rFont val="Arial"/>
        <family val="2"/>
      </rPr>
      <t>Operations and Management</t>
    </r>
    <r>
      <rPr>
        <sz val="12"/>
        <color theme="1"/>
        <rFont val="Arial"/>
        <family val="2"/>
      </rPr>
      <t>: The school leader utilizes a variety of methods, tools, and principles oriented toward enabling efficient and eff ective operation and management.</t>
    </r>
  </si>
  <si>
    <r>
      <rPr>
        <b/>
        <sz val="10"/>
        <color theme="1"/>
        <rFont val="Arial"/>
        <family val="2"/>
      </rPr>
      <t>Responsible</t>
    </r>
    <r>
      <rPr>
        <sz val="10"/>
        <color theme="1"/>
        <rFont val="Arial"/>
        <family val="2"/>
      </rPr>
      <t xml:space="preserve">: Demonstrates the ownership and takes the responsibility necessary for achieving desired results.
</t>
    </r>
  </si>
  <si>
    <r>
      <rPr>
        <b/>
        <sz val="10"/>
        <color theme="1"/>
        <rFont val="Arial"/>
        <family val="2"/>
      </rPr>
      <t>Responsive</t>
    </r>
    <r>
      <rPr>
        <sz val="10"/>
        <color theme="1"/>
        <rFont val="Arial"/>
        <family val="2"/>
      </rPr>
      <t xml:space="preserve">: Responds to situations appropriately and constructively through effective listening, communication, and actions.
</t>
    </r>
  </si>
  <si>
    <r>
      <rPr>
        <b/>
        <sz val="10"/>
        <color theme="1"/>
        <rFont val="Arial"/>
        <family val="2"/>
      </rPr>
      <t>Transformative</t>
    </r>
    <r>
      <rPr>
        <sz val="10"/>
        <color theme="1"/>
        <rFont val="Arial"/>
        <family val="2"/>
      </rPr>
      <t xml:space="preserve">: Acts as a catalyst for change by leading through inquiry, challenging the status quo, being patient and persistent, and building strong relationships.
</t>
    </r>
  </si>
  <si>
    <r>
      <rPr>
        <b/>
        <sz val="10"/>
        <color theme="1"/>
        <rFont val="Arial"/>
        <family val="2"/>
      </rPr>
      <t>Methodical</t>
    </r>
    <r>
      <rPr>
        <sz val="10"/>
        <color theme="1"/>
        <rFont val="Arial"/>
        <family val="2"/>
      </rPr>
      <t>: Systematically creates constructive order from disorder, employing a variety of methods and tools as appropriate.</t>
    </r>
  </si>
  <si>
    <r>
      <rPr>
        <b/>
        <sz val="12"/>
        <color theme="1"/>
        <rFont val="Arial"/>
        <family val="2"/>
      </rPr>
      <t>Teaching and Learning:</t>
    </r>
    <r>
      <rPr>
        <sz val="12"/>
        <color theme="1"/>
        <rFont val="Arial"/>
        <family val="2"/>
      </rPr>
      <t xml:space="preserve"> The school leader develops and supports intellectually rigorous and coherent systems of curriculum, instruction, and assessment to promote each student’s academic success and well-being.</t>
    </r>
  </si>
  <si>
    <r>
      <rPr>
        <b/>
        <sz val="10"/>
        <color theme="1"/>
        <rFont val="Arial"/>
        <family val="2"/>
      </rPr>
      <t>Diagnostic</t>
    </r>
    <r>
      <rPr>
        <sz val="10"/>
        <color theme="1"/>
        <rFont val="Arial"/>
        <family val="2"/>
      </rPr>
      <t xml:space="preserve">: Is adept at diagnosing educational problems, counseling teachers, supervising, evaluating programs and personnel, and developing curriculum.
</t>
    </r>
  </si>
  <si>
    <r>
      <rPr>
        <b/>
        <sz val="10"/>
        <color theme="1"/>
        <rFont val="Arial"/>
        <family val="2"/>
      </rPr>
      <t>Knowledgeable</t>
    </r>
    <r>
      <rPr>
        <sz val="10"/>
        <color theme="1"/>
        <rFont val="Arial"/>
        <family val="2"/>
      </rPr>
      <t xml:space="preserve">: Develops teachers’ and staff members’ professional knowledge, skills, and practice through differentiated opportunities for learning and growth, guided by understanding of professional and adult learning and development.
</t>
    </r>
  </si>
  <si>
    <r>
      <rPr>
        <b/>
        <sz val="10"/>
        <color theme="1"/>
        <rFont val="Arial"/>
        <family val="2"/>
      </rPr>
      <t>Pedagogically Supportive</t>
    </r>
    <r>
      <rPr>
        <sz val="10"/>
        <color theme="1"/>
        <rFont val="Arial"/>
        <family val="2"/>
      </rPr>
      <t xml:space="preserve">: Provides differentiated support for teachers; creates time for staff to discuss change and its implications; models a “we’re all in this together” attitude; and fosters shared vision and shared purposes.
</t>
    </r>
  </si>
  <si>
    <r>
      <rPr>
        <b/>
        <sz val="10"/>
        <color theme="1"/>
        <rFont val="Arial"/>
        <family val="2"/>
      </rPr>
      <t>Evaluative</t>
    </r>
    <r>
      <rPr>
        <sz val="10"/>
        <color theme="1"/>
        <rFont val="Arial"/>
        <family val="2"/>
      </rPr>
      <t>: Is able to synthesize program and performance information for the purpose of recommending improvements and/or changes.</t>
    </r>
  </si>
  <si>
    <r>
      <rPr>
        <b/>
        <sz val="12"/>
        <color theme="1"/>
        <rFont val="Arial"/>
        <family val="2"/>
      </rPr>
      <t>Cultural Responsiveness:</t>
    </r>
    <r>
      <rPr>
        <sz val="12"/>
        <color theme="1"/>
        <rFont val="Arial"/>
        <family val="2"/>
      </rPr>
      <t xml:space="preserve"> The school leader understands, appreciates, and interacts with people of varying backgrounds in order to promote cooperation, collaboration, and connectedness among a diverse community of leaders.</t>
    </r>
  </si>
  <si>
    <r>
      <rPr>
        <b/>
        <sz val="10"/>
        <color theme="1"/>
        <rFont val="Arial"/>
        <family val="2"/>
      </rPr>
      <t>Visible</t>
    </r>
    <r>
      <rPr>
        <sz val="10"/>
        <color theme="1"/>
        <rFont val="Arial"/>
        <family val="2"/>
      </rPr>
      <t>: Actively practices the role of community leader, including high visibility in the community and advocacy for community causes, leading to trust and rapport between school and community.</t>
    </r>
  </si>
  <si>
    <r>
      <rPr>
        <b/>
        <sz val="10"/>
        <color theme="1"/>
        <rFont val="Arial"/>
        <family val="2"/>
      </rPr>
      <t>Advocative</t>
    </r>
    <r>
      <rPr>
        <sz val="10"/>
        <color theme="1"/>
        <rFont val="Arial"/>
        <family val="2"/>
      </rPr>
      <t xml:space="preserve">: Develops implicit relational knowledge of the educational system through keen attention to human interest and need; actively advocates for students, teachers, and school with local, state, and federal policy makers.
</t>
    </r>
  </si>
  <si>
    <r>
      <rPr>
        <b/>
        <sz val="10"/>
        <color theme="1"/>
        <rFont val="Arial"/>
        <family val="2"/>
      </rPr>
      <t>Affiliative</t>
    </r>
    <r>
      <rPr>
        <sz val="10"/>
        <color theme="1"/>
        <rFont val="Arial"/>
        <family val="2"/>
      </rPr>
      <t xml:space="preserve">: Values people and their feelings; seeks to accomplish tasks and goals while appreciating the needs of students and staff; emphasizes harmony and builds team resonance.
</t>
    </r>
  </si>
  <si>
    <r>
      <rPr>
        <b/>
        <sz val="10"/>
        <color theme="1"/>
        <rFont val="Arial"/>
        <family val="2"/>
      </rPr>
      <t>Global</t>
    </r>
    <r>
      <rPr>
        <sz val="10"/>
        <color theme="1"/>
        <rFont val="Arial"/>
        <family val="2"/>
      </rPr>
      <t>: Recognizes the collective value of diverse social networks and the capacities that arise from these networks to accomplish goals together; views the school in the context of the broader society.</t>
    </r>
  </si>
  <si>
    <r>
      <rPr>
        <b/>
        <sz val="11"/>
        <color rgb="FF000000"/>
        <rFont val="Arial"/>
        <family val="2"/>
      </rPr>
      <t xml:space="preserve">Relationships
</t>
    </r>
    <r>
      <rPr>
        <sz val="11"/>
        <color rgb="FF000000"/>
        <rFont val="Arial"/>
        <family val="2"/>
      </rPr>
      <t>Focuses on developing and strengthening internal, personal, and external relationships that support the school’s mission and vision and creates an environment where a diversity of ideas and opinions can be shared, appreciated, and respected.</t>
    </r>
  </si>
  <si>
    <r>
      <rPr>
        <b/>
        <sz val="11"/>
        <color rgb="FF000000"/>
        <rFont val="Arial"/>
        <family val="2"/>
      </rPr>
      <t xml:space="preserve">Student Centeredness
</t>
    </r>
    <r>
      <rPr>
        <sz val="11"/>
        <color rgb="FF000000"/>
        <rFont val="Arial"/>
        <family val="2"/>
      </rPr>
      <t>Cultivates an educational environment that addresses the distinct academic, social, emotional, and physical needs of all students and conveys high expectations, support, and mutual respect among all staff and students.</t>
    </r>
  </si>
  <si>
    <r>
      <rPr>
        <b/>
        <sz val="11"/>
        <color rgb="FF000000"/>
        <rFont val="Arial"/>
        <family val="2"/>
      </rPr>
      <t>Wellness</t>
    </r>
    <r>
      <rPr>
        <sz val="11"/>
        <color rgb="FF000000"/>
        <rFont val="Arial"/>
        <family val="2"/>
      </rPr>
      <t xml:space="preserve">
Fosters and supports a culture of physical, mental, and social-emotional wellness for the entire school community.</t>
    </r>
  </si>
  <si>
    <r>
      <rPr>
        <b/>
        <sz val="11"/>
        <color rgb="FF000000"/>
        <rFont val="Arial"/>
        <family val="2"/>
      </rPr>
      <t>Equity</t>
    </r>
    <r>
      <rPr>
        <sz val="11"/>
        <color rgb="FF000000"/>
        <rFont val="Arial"/>
        <family val="2"/>
      </rPr>
      <t xml:space="preserve">
Focuses on creating an environment that accentuates fairness by collaboratively developing and implementing a clear vision of equity for all stakeholders in which individual differences are recognized and accommodated to eliminate and prevent inequities.</t>
    </r>
  </si>
  <si>
    <r>
      <rPr>
        <b/>
        <sz val="11"/>
        <color rgb="FF000000"/>
        <rFont val="Arial"/>
        <family val="2"/>
      </rPr>
      <t xml:space="preserve">Traditions/Celebration
</t>
    </r>
    <r>
      <rPr>
        <sz val="11"/>
        <color rgb="FF000000"/>
        <rFont val="Arial"/>
        <family val="2"/>
      </rPr>
      <t>Nurtures an environment that models and builds a culture of mutual respect and recognizes, celebrates, and honors all students, staff, and community for their achievements and service to others.</t>
    </r>
  </si>
  <si>
    <r>
      <rPr>
        <b/>
        <sz val="11"/>
        <color rgb="FF000000"/>
        <rFont val="Arial"/>
        <family val="2"/>
      </rPr>
      <t xml:space="preserve">Ethics
</t>
    </r>
    <r>
      <rPr>
        <sz val="11"/>
        <color rgb="FF000000"/>
        <rFont val="Arial"/>
        <family val="2"/>
      </rPr>
      <t>Cultivates an environment in which each individual demonstrates and exemplifies ethical behaviors, values, and respect for others.</t>
    </r>
  </si>
  <si>
    <r>
      <rPr>
        <b/>
        <sz val="11"/>
        <color rgb="FF000000"/>
        <rFont val="Arial"/>
        <family val="2"/>
      </rPr>
      <t xml:space="preserve">Global Mindedness
</t>
    </r>
    <r>
      <rPr>
        <sz val="11"/>
        <color rgb="FF000000"/>
        <rFont val="Arial"/>
        <family val="2"/>
      </rPr>
      <t>Creates an environment that builds, models, and endorses a global-minded perspective for all stakeholders through the promotion of cultural diversity, partnerships, and community connections.</t>
    </r>
  </si>
  <si>
    <r>
      <rPr>
        <b/>
        <sz val="11"/>
        <color rgb="FF000000"/>
        <rFont val="Arial"/>
        <family val="2"/>
      </rPr>
      <t xml:space="preserve">Vision/Mission
</t>
    </r>
    <r>
      <rPr>
        <sz val="11"/>
        <color rgb="FF000000"/>
        <rFont val="Arial"/>
        <family val="2"/>
      </rPr>
      <t>Fosters an environment in which the school’s vision and mission drive the strategic alignment of organizational decisions and resources.</t>
    </r>
  </si>
  <si>
    <r>
      <rPr>
        <b/>
        <sz val="11"/>
        <color rgb="FF000000"/>
        <rFont val="Arial"/>
        <family val="2"/>
      </rPr>
      <t>Communication</t>
    </r>
    <r>
      <rPr>
        <sz val="11"/>
        <color rgb="FF000000"/>
        <rFont val="Arial"/>
        <family val="2"/>
      </rPr>
      <t xml:space="preserve">
Utilizes a collaborative process to ensure safe and meaningful communication with and among all stakeholders that supports the school’s vision and mission.</t>
    </r>
  </si>
  <si>
    <r>
      <rPr>
        <b/>
        <sz val="11"/>
        <color rgb="FF000000"/>
        <rFont val="Arial"/>
        <family val="2"/>
      </rPr>
      <t xml:space="preserve">Collaborative Leadership
</t>
    </r>
    <r>
      <rPr>
        <sz val="11"/>
        <color rgb="FF000000"/>
        <rFont val="Arial"/>
        <family val="2"/>
      </rPr>
      <t>Builds a culture of professional learning, mutual trust, and shared responsibility by focusing on empowering and supporting others as leaders.</t>
    </r>
  </si>
  <si>
    <r>
      <rPr>
        <b/>
        <sz val="11"/>
        <color rgb="FF000000"/>
        <rFont val="Arial"/>
        <family val="2"/>
      </rPr>
      <t xml:space="preserve">Data Literacy
</t>
    </r>
    <r>
      <rPr>
        <sz val="11"/>
        <color rgb="FF000000"/>
        <rFont val="Arial"/>
        <family val="2"/>
      </rPr>
      <t>Promotes a data-driven culture of decision-making for continuous improvement.</t>
    </r>
  </si>
  <si>
    <r>
      <rPr>
        <b/>
        <sz val="11"/>
        <color rgb="FF000000"/>
        <rFont val="Arial"/>
        <family val="2"/>
      </rPr>
      <t xml:space="preserve">Strategic Management
</t>
    </r>
    <r>
      <rPr>
        <sz val="11"/>
        <color rgb="FF000000"/>
        <rFont val="Arial"/>
        <family val="2"/>
      </rPr>
      <t>Employs a process of setting goals aligned to the school’s mission and vision, developing plans for meeting those goals, mobilizing the resources needed for implementation, and evaluating the results of those actions in order to determine next steps as part of a model of continuous improvement.</t>
    </r>
  </si>
  <si>
    <r>
      <rPr>
        <b/>
        <sz val="11"/>
        <color rgb="FF000000"/>
        <rFont val="Arial"/>
        <family val="2"/>
      </rPr>
      <t>Safety</t>
    </r>
    <r>
      <rPr>
        <sz val="11"/>
        <color rgb="FF000000"/>
        <rFont val="Arial"/>
        <family val="2"/>
      </rPr>
      <t xml:space="preserve">
Establishes expectations, processes, and procedures to ensure the physical, mental, and emotional safety of all stakeholders.</t>
    </r>
  </si>
  <si>
    <r>
      <rPr>
        <b/>
        <sz val="11"/>
        <color rgb="FF000000"/>
        <rFont val="Arial"/>
        <family val="2"/>
      </rPr>
      <t xml:space="preserve">Operations
</t>
    </r>
    <r>
      <rPr>
        <sz val="11"/>
        <color rgb="FF000000"/>
        <rFont val="Arial"/>
        <family val="2"/>
      </rPr>
      <t>Manages system’s logistics to leverage the educational, operational, and financial affairs and resources of the school to effectively balance operational efficiencies and student learning needs.</t>
    </r>
  </si>
  <si>
    <r>
      <rPr>
        <b/>
        <sz val="11"/>
        <color rgb="FF000000"/>
        <rFont val="Arial"/>
        <family val="2"/>
      </rPr>
      <t xml:space="preserve">Reflection/Growth
</t>
    </r>
    <r>
      <rPr>
        <sz val="11"/>
        <color rgb="FF000000"/>
        <rFont val="Arial"/>
        <family val="2"/>
      </rPr>
      <t>Nurtures a culture of self-reflection that allows each stakeholder and the school to achieve peak performance.</t>
    </r>
  </si>
  <si>
    <r>
      <rPr>
        <b/>
        <sz val="11"/>
        <color rgb="FF000000"/>
        <rFont val="Arial"/>
        <family val="2"/>
      </rPr>
      <t xml:space="preserve">Result-Orientation
</t>
    </r>
    <r>
      <rPr>
        <sz val="11"/>
        <color rgb="FF000000"/>
        <rFont val="Arial"/>
        <family val="2"/>
      </rPr>
      <t>Cultivates an environment in which high, data-driven expectations of results for student learning are embraced and drive organizational and personal growth.</t>
    </r>
  </si>
  <si>
    <r>
      <rPr>
        <b/>
        <sz val="11"/>
        <color rgb="FF000000"/>
        <rFont val="Arial"/>
        <family val="2"/>
      </rPr>
      <t>Curriculum</t>
    </r>
    <r>
      <rPr>
        <sz val="11"/>
        <color rgb="FF000000"/>
        <rFont val="Arial"/>
        <family val="2"/>
      </rPr>
      <t xml:space="preserve">
Ensures a learning-focused curriculum that is comprehensive, rigorous, aligned, and focuses on a high level of personal and academic achievement for all students.</t>
    </r>
  </si>
  <si>
    <r>
      <rPr>
        <b/>
        <sz val="11"/>
        <color rgb="FF000000"/>
        <rFont val="Arial"/>
        <family val="2"/>
      </rPr>
      <t>Instruction</t>
    </r>
    <r>
      <rPr>
        <sz val="11"/>
        <color rgb="FF000000"/>
        <rFont val="Arial"/>
        <family val="2"/>
      </rPr>
      <t xml:space="preserve">
Collaboratively develops an effective, research-based instructional program with nonnegotiable expectations for all teaching staff that produce a high level of personal and academic achievement for every student.</t>
    </r>
  </si>
  <si>
    <r>
      <rPr>
        <b/>
        <sz val="11"/>
        <color rgb="FF000000"/>
        <rFont val="Arial"/>
        <family val="2"/>
      </rPr>
      <t>Assessment</t>
    </r>
    <r>
      <rPr>
        <sz val="11"/>
        <color rgb="FF000000"/>
        <rFont val="Arial"/>
        <family val="2"/>
      </rPr>
      <t xml:space="preserve">
Fosters a learning environment that utilizes data to monitor student progress, improves the instructional process and learning environment, and ensures high levels of personal and academic growth for all students.</t>
    </r>
  </si>
  <si>
    <r>
      <rPr>
        <b/>
        <sz val="11"/>
        <color rgb="FF000000"/>
        <rFont val="Arial"/>
        <family val="2"/>
      </rPr>
      <t>Innovation</t>
    </r>
    <r>
      <rPr>
        <sz val="11"/>
        <color rgb="FF000000"/>
        <rFont val="Arial"/>
        <family val="2"/>
      </rPr>
      <t xml:space="preserve">
Creates an environment that supports creative thinking and risk-taking in order to generate knowledge and insight through nontraditional ways.</t>
    </r>
  </si>
  <si>
    <r>
      <rPr>
        <b/>
        <sz val="11"/>
        <color rgb="FF000000"/>
        <rFont val="Arial"/>
        <family val="2"/>
      </rPr>
      <t xml:space="preserve">Human Capital Management
</t>
    </r>
    <r>
      <rPr>
        <sz val="11"/>
        <color rgb="FF000000"/>
        <rFont val="Arial"/>
        <family val="2"/>
      </rPr>
      <t>Focuses on developing processes and procedures that assist with the recruitment and selection of talent and the ongoing strategic management of talent for organizational improvement.</t>
    </r>
  </si>
  <si>
    <r>
      <rPr>
        <sz val="11"/>
        <color theme="1"/>
        <rFont val="Arial"/>
        <family val="2"/>
      </rPr>
      <t xml:space="preserve">The school leader at the </t>
    </r>
    <r>
      <rPr>
        <b/>
        <i/>
        <sz val="11"/>
        <color theme="1"/>
        <rFont val="Arial"/>
        <family val="2"/>
      </rPr>
      <t xml:space="preserve">unsatisfactory </t>
    </r>
    <r>
      <rPr>
        <sz val="11"/>
        <color theme="1"/>
        <rFont val="Arial"/>
        <family val="2"/>
      </rPr>
      <t>level has not completed or only partially completed the required self-assessment indicators (school data and intelligences).</t>
    </r>
  </si>
  <si>
    <r>
      <rPr>
        <sz val="11"/>
        <color theme="1"/>
        <rFont val="Arial"/>
        <family val="2"/>
      </rPr>
      <t>The school leader</t>
    </r>
    <r>
      <rPr>
        <b/>
        <sz val="11"/>
        <color theme="1"/>
        <rFont val="Arial"/>
        <family val="2"/>
      </rPr>
      <t xml:space="preserve"> </t>
    </r>
    <r>
      <rPr>
        <sz val="11"/>
        <color theme="1"/>
        <rFont val="Arial"/>
        <family val="2"/>
      </rPr>
      <t>at the needs improvement l</t>
    </r>
    <r>
      <rPr>
        <b/>
        <i/>
        <sz val="11"/>
        <color theme="1"/>
        <rFont val="Arial"/>
        <family val="2"/>
      </rPr>
      <t>evel has completed</t>
    </r>
    <r>
      <rPr>
        <sz val="11"/>
        <color theme="1"/>
        <rFont val="Arial"/>
        <family val="2"/>
      </rPr>
      <t xml:space="preserve"> the required self-assessment indicators (school data and intelligences) only. The leader has not demonstrated data analysis, connecting data to problems of practice, identifying goals, or developing cycles of inquiry.</t>
    </r>
  </si>
  <si>
    <r>
      <rPr>
        <sz val="11"/>
        <color theme="1"/>
        <rFont val="Arial"/>
        <family val="2"/>
      </rPr>
      <t xml:space="preserve">The school leader at the </t>
    </r>
    <r>
      <rPr>
        <b/>
        <i/>
        <sz val="11"/>
        <color theme="1"/>
        <rFont val="Arial"/>
        <family val="2"/>
      </rPr>
      <t xml:space="preserve">proficient </t>
    </r>
    <r>
      <rPr>
        <sz val="11"/>
        <color theme="1"/>
        <rFont val="Arial"/>
        <family val="2"/>
      </rPr>
      <t>level has completed the required self-assessment indicators (school data and intelligences), has provided evidence of analyzing the data to identify strengths and areas for growth (Problems of Practice), has identified goals for improvement, has developed related cycle of inquiry plans, and has begun implementing those plans.</t>
    </r>
  </si>
  <si>
    <r>
      <rPr>
        <sz val="11"/>
        <color theme="1"/>
        <rFont val="Arial"/>
        <family val="2"/>
      </rPr>
      <t xml:space="preserve">The school leader at the </t>
    </r>
    <r>
      <rPr>
        <b/>
        <i/>
        <sz val="11"/>
        <color theme="1"/>
        <rFont val="Arial"/>
        <family val="2"/>
      </rPr>
      <t xml:space="preserve">excellent </t>
    </r>
    <r>
      <rPr>
        <sz val="11"/>
        <color theme="1"/>
        <rFont val="Arial"/>
        <family val="2"/>
      </rPr>
      <t>level has not only reached the proficient level but additionally has engaged in a rigorous self-reflection that clearly connects the school leadership goals with student success as evidenced by assessment data, modifications to the plan based on progress monitoring, as well as reflections on the implementation and impact of the cycles of inquiry.</t>
    </r>
  </si>
  <si>
    <r>
      <t xml:space="preserve">Change 
</t>
    </r>
    <r>
      <rPr>
        <sz val="14"/>
        <color theme="1"/>
        <rFont val="Arial"/>
        <family val="2"/>
      </rPr>
      <t>(Baseline to Outcome)</t>
    </r>
  </si>
  <si>
    <r>
      <rPr>
        <sz val="12"/>
        <color theme="1"/>
        <rFont val="Arial"/>
        <family val="2"/>
      </rPr>
      <t xml:space="preserve">Before sharing this form with the school leader, the supervisor should consider locking a number of sheets. 
</t>
    </r>
    <r>
      <rPr>
        <b/>
        <sz val="12"/>
        <color rgb="FFCC0000"/>
        <rFont val="Arial"/>
        <family val="2"/>
      </rPr>
      <t>Recommended sheets to LOCK:</t>
    </r>
    <r>
      <rPr>
        <b/>
        <sz val="12"/>
        <color theme="1"/>
        <rFont val="Arial"/>
        <family val="2"/>
      </rPr>
      <t xml:space="preserve"> </t>
    </r>
    <r>
      <rPr>
        <b/>
        <sz val="12"/>
        <color rgb="FFCC0000"/>
        <rFont val="Arial"/>
        <family val="2"/>
      </rPr>
      <t>Formal Obs, Informal Obs, Final Sum - DDs, Final Sum - Report, Final Sum - Cover</t>
    </r>
  </si>
  <si>
    <t>School Leader:</t>
  </si>
  <si>
    <t>Position:</t>
  </si>
  <si>
    <t xml:space="preserve">Date of Formal Observation: </t>
  </si>
  <si>
    <t xml:space="preserve">Activity Observed: </t>
  </si>
  <si>
    <t xml:space="preserve">Time: </t>
  </si>
  <si>
    <t xml:space="preserve">School Leader: </t>
  </si>
  <si>
    <t xml:space="preserve">Supervisor: </t>
  </si>
  <si>
    <t xml:space="preserve">Objective for the Observation: </t>
  </si>
  <si>
    <t xml:space="preserve">   Pre-Observation materials provided to supervisors (agendas, handouts, forms, etc.): </t>
  </si>
  <si>
    <t xml:space="preserve">Date of Informal Observation: </t>
  </si>
  <si>
    <t xml:space="preserve">Location: </t>
  </si>
  <si>
    <t xml:space="preserve">   Supervisor: </t>
  </si>
  <si>
    <t xml:space="preserve">Leader Position: </t>
  </si>
  <si>
    <t xml:space="preserve">School Year: </t>
  </si>
  <si>
    <t xml:space="preserve">Supervisor Position: </t>
  </si>
  <si>
    <t xml:space="preserve">Date of Evaluation Notice: </t>
  </si>
  <si>
    <t xml:space="preserve">Date of Goal Setting Meeting: </t>
  </si>
  <si>
    <t xml:space="preserve">Date of Mid-Year Meeting: </t>
  </si>
  <si>
    <t xml:space="preserve">Date of End-of-Year Summative Evaluation Meeting: </t>
  </si>
  <si>
    <t xml:space="preserve">Dates of Formal Observation #1: </t>
  </si>
  <si>
    <t xml:space="preserve">Dates of Formal Observation #2: </t>
  </si>
  <si>
    <t xml:space="preserve">Dates of Formal Observation #3: </t>
  </si>
  <si>
    <t xml:space="preserve">Dates of Informal Observation #1: </t>
  </si>
  <si>
    <t xml:space="preserve">Dates of Informal Observation #2: </t>
  </si>
  <si>
    <t xml:space="preserve"> by first day of student attendance</t>
  </si>
  <si>
    <t xml:space="preserve"> by October 1</t>
  </si>
  <si>
    <t xml:space="preserve"> by March 1</t>
  </si>
  <si>
    <t>Professional 
Practice</t>
  </si>
  <si>
    <t>Areas for Future Focus:</t>
  </si>
  <si>
    <t xml:space="preserve">School Leader Signature </t>
  </si>
  <si>
    <t xml:space="preserve">Supervisor Signature </t>
  </si>
  <si>
    <t xml:space="preserve">Date </t>
  </si>
  <si>
    <t>Complete informal observations as desired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</si>
</sst>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 yyyy"/>
    <numFmt numFmtId="165" formatCode="m/d/yy"/>
    <numFmt numFmtId="166" formatCode="[$-409]mmmm\ d\,\ yyyy;@"/>
  </numFmts>
  <fonts count="131" x14ac:knownFonts="1">
    <font>
      <sz val="10"/>
      <color rgb="FF000000"/>
      <name val="Arial"/>
      <scheme val="minor"/>
    </font>
    <font>
      <sz val="11"/>
      <color theme="1"/>
      <name val="Arial"/>
      <family val="2"/>
      <scheme val="minor"/>
    </font>
    <font>
      <b/>
      <sz val="24"/>
      <color rgb="FF0B5394"/>
      <name val="Arial"/>
      <family val="2"/>
      <scheme val="minor"/>
    </font>
    <font>
      <sz val="12"/>
      <color theme="1"/>
      <name val="Arial"/>
      <family val="2"/>
      <scheme val="minor"/>
    </font>
    <font>
      <sz val="14"/>
      <color theme="1"/>
      <name val="Arial"/>
      <family val="2"/>
      <scheme val="minor"/>
    </font>
    <font>
      <b/>
      <sz val="12"/>
      <color rgb="FFFFFFFF"/>
      <name val="Arial"/>
      <family val="2"/>
      <scheme val="minor"/>
    </font>
    <font>
      <b/>
      <sz val="12"/>
      <color theme="1"/>
      <name val="Arial"/>
      <family val="2"/>
      <scheme val="minor"/>
    </font>
    <font>
      <sz val="10"/>
      <name val="Arial"/>
      <family val="2"/>
    </font>
    <font>
      <u/>
      <sz val="12"/>
      <color rgb="FF0000FF"/>
      <name val="Arial"/>
      <family val="2"/>
    </font>
    <font>
      <b/>
      <sz val="12"/>
      <color rgb="FF133764"/>
      <name val="Arial"/>
      <family val="2"/>
      <scheme val="minor"/>
    </font>
    <font>
      <u/>
      <sz val="12"/>
      <color rgb="FF0000FF"/>
      <name val="Arial"/>
      <family val="2"/>
    </font>
    <font>
      <sz val="12"/>
      <color rgb="FF133764"/>
      <name val="Arial"/>
      <family val="2"/>
      <scheme val="minor"/>
    </font>
    <font>
      <i/>
      <u/>
      <sz val="12"/>
      <color rgb="FF0000FF"/>
      <name val="Arial"/>
      <family val="2"/>
    </font>
    <font>
      <u/>
      <sz val="12"/>
      <color rgb="FF0000FF"/>
      <name val="Arial"/>
      <family val="2"/>
    </font>
    <font>
      <u/>
      <sz val="12"/>
      <color rgb="FF0000FF"/>
      <name val="Arial"/>
      <family val="2"/>
    </font>
    <font>
      <sz val="10"/>
      <color theme="1"/>
      <name val="Arial"/>
      <family val="2"/>
      <scheme val="minor"/>
    </font>
    <font>
      <b/>
      <sz val="36"/>
      <color rgb="FF0B5394"/>
      <name val="Arial"/>
      <family val="2"/>
    </font>
    <font>
      <sz val="10"/>
      <color theme="1"/>
      <name val="Arial"/>
      <family val="2"/>
    </font>
    <font>
      <b/>
      <sz val="24"/>
      <color rgb="FFFFFFFF"/>
      <name val="Arial"/>
      <family val="2"/>
      <scheme val="minor"/>
    </font>
    <font>
      <b/>
      <sz val="19"/>
      <color rgb="FF000000"/>
      <name val="Arial"/>
      <family val="2"/>
      <scheme val="minor"/>
    </font>
    <font>
      <b/>
      <sz val="12"/>
      <color rgb="FF000000"/>
      <name val="Arial"/>
      <family val="2"/>
    </font>
    <font>
      <b/>
      <sz val="14"/>
      <color rgb="FF000000"/>
      <name val="Arial"/>
      <family val="2"/>
      <scheme val="minor"/>
    </font>
    <font>
      <b/>
      <sz val="12"/>
      <color rgb="FF000000"/>
      <name val="Arial"/>
      <family val="2"/>
      <scheme val="minor"/>
    </font>
    <font>
      <sz val="12"/>
      <color rgb="FF000000"/>
      <name val="Arial"/>
      <family val="2"/>
      <scheme val="minor"/>
    </font>
    <font>
      <u/>
      <sz val="12"/>
      <color rgb="FF000000"/>
      <name val="Arial"/>
      <family val="2"/>
    </font>
    <font>
      <i/>
      <sz val="12"/>
      <color theme="1"/>
      <name val="Arial"/>
      <family val="2"/>
      <scheme val="minor"/>
    </font>
    <font>
      <u/>
      <sz val="12"/>
      <color rgb="FF000000"/>
      <name val="Arial"/>
      <family val="2"/>
    </font>
    <font>
      <u/>
      <sz val="12"/>
      <color rgb="FF000000"/>
      <name val="Arial"/>
      <family val="2"/>
    </font>
    <font>
      <u/>
      <sz val="12"/>
      <color rgb="FF000000"/>
      <name val="Arial"/>
      <family val="2"/>
    </font>
    <font>
      <u/>
      <sz val="12"/>
      <color rgb="FF000000"/>
      <name val="Arial"/>
      <family val="2"/>
    </font>
    <font>
      <b/>
      <sz val="18"/>
      <color rgb="FFFFFFFF"/>
      <name val="Arial"/>
      <family val="2"/>
      <scheme val="minor"/>
    </font>
    <font>
      <i/>
      <sz val="10"/>
      <color rgb="FF000000"/>
      <name val="Arial"/>
      <family val="2"/>
      <scheme val="minor"/>
    </font>
    <font>
      <u/>
      <sz val="12"/>
      <color rgb="FF000000"/>
      <name val="Arial"/>
      <family val="2"/>
    </font>
    <font>
      <u/>
      <sz val="12"/>
      <color rgb="FF000000"/>
      <name val="Arial"/>
      <family val="2"/>
    </font>
    <font>
      <u/>
      <sz val="12"/>
      <color rgb="FF000000"/>
      <name val="Arial"/>
      <family val="2"/>
    </font>
    <font>
      <u/>
      <sz val="12"/>
      <color rgb="FF000000"/>
      <name val="Arial"/>
      <family val="2"/>
    </font>
    <font>
      <b/>
      <sz val="14"/>
      <color theme="1"/>
      <name val="Arial"/>
      <family val="2"/>
      <scheme val="minor"/>
    </font>
    <font>
      <u/>
      <sz val="12"/>
      <color rgb="FF000000"/>
      <name val="Arial"/>
      <family val="2"/>
    </font>
    <font>
      <b/>
      <sz val="24"/>
      <color rgb="FF073763"/>
      <name val="Arial"/>
      <family val="2"/>
      <scheme val="minor"/>
    </font>
    <font>
      <b/>
      <sz val="10"/>
      <color theme="1"/>
      <name val="Arial"/>
      <family val="2"/>
      <scheme val="minor"/>
    </font>
    <font>
      <b/>
      <sz val="16"/>
      <color rgb="FF0B5394"/>
      <name val="Arial"/>
      <family val="2"/>
    </font>
    <font>
      <sz val="12"/>
      <color rgb="FF000000"/>
      <name val="Arial"/>
      <family val="2"/>
    </font>
    <font>
      <sz val="12"/>
      <color theme="1"/>
      <name val="Arial"/>
      <family val="2"/>
    </font>
    <font>
      <b/>
      <sz val="14"/>
      <color rgb="FFFFFFFF"/>
      <name val="Arial"/>
      <family val="2"/>
      <scheme val="minor"/>
    </font>
    <font>
      <sz val="11"/>
      <color theme="1"/>
      <name val="Arial"/>
      <family val="2"/>
      <scheme val="minor"/>
    </font>
    <font>
      <i/>
      <sz val="10"/>
      <color theme="1"/>
      <name val="Arial"/>
      <family val="2"/>
      <scheme val="minor"/>
    </font>
    <font>
      <b/>
      <sz val="10"/>
      <color rgb="FF000000"/>
      <name val="Arial"/>
      <family val="2"/>
    </font>
    <font>
      <sz val="10"/>
      <color theme="1"/>
      <name val="Arial"/>
      <family val="2"/>
      <scheme val="minor"/>
    </font>
    <font>
      <sz val="10"/>
      <color rgb="FFFFFFFF"/>
      <name val="Arial"/>
      <family val="2"/>
      <scheme val="minor"/>
    </font>
    <font>
      <sz val="9"/>
      <color theme="1"/>
      <name val="Arial"/>
      <family val="2"/>
      <scheme val="minor"/>
    </font>
    <font>
      <b/>
      <sz val="18"/>
      <color theme="1"/>
      <name val="Arial"/>
      <family val="2"/>
      <scheme val="minor"/>
    </font>
    <font>
      <sz val="12"/>
      <color rgb="FFFFFFFF"/>
      <name val="Arial"/>
      <family val="2"/>
      <scheme val="minor"/>
    </font>
    <font>
      <sz val="12"/>
      <color rgb="FFFFFFFF"/>
      <name val="Arial"/>
      <family val="2"/>
    </font>
    <font>
      <b/>
      <sz val="18"/>
      <color rgb="FF073763"/>
      <name val="Arial"/>
      <family val="2"/>
      <scheme val="minor"/>
    </font>
    <font>
      <sz val="14"/>
      <color rgb="FFFFFFFF"/>
      <name val="Arial"/>
      <family val="2"/>
      <scheme val="minor"/>
    </font>
    <font>
      <sz val="18"/>
      <color theme="1"/>
      <name val="Arial"/>
      <family val="2"/>
      <scheme val="minor"/>
    </font>
    <font>
      <sz val="18"/>
      <color rgb="FFFFFFFF"/>
      <name val="Arial"/>
      <family val="2"/>
      <scheme val="minor"/>
    </font>
    <font>
      <b/>
      <sz val="24"/>
      <color rgb="FF000000"/>
      <name val="Arial"/>
      <family val="2"/>
      <scheme val="minor"/>
    </font>
    <font>
      <b/>
      <sz val="11"/>
      <color rgb="FF000000"/>
      <name val="Arial"/>
      <family val="2"/>
      <scheme val="minor"/>
    </font>
    <font>
      <sz val="11"/>
      <color rgb="FF000000"/>
      <name val="Arial"/>
      <family val="2"/>
      <scheme val="minor"/>
    </font>
    <font>
      <b/>
      <sz val="11"/>
      <color theme="1"/>
      <name val="Arial"/>
      <family val="2"/>
      <scheme val="minor"/>
    </font>
    <font>
      <b/>
      <sz val="18"/>
      <color rgb="FFFFFFFF"/>
      <name val="Arial"/>
      <family val="2"/>
    </font>
    <font>
      <b/>
      <sz val="14"/>
      <color rgb="FFFFFFFF"/>
      <name val="Arial"/>
      <family val="2"/>
    </font>
    <font>
      <sz val="14"/>
      <color theme="1"/>
      <name val="Arial"/>
      <family val="2"/>
    </font>
    <font>
      <b/>
      <sz val="20"/>
      <color rgb="FF073763"/>
      <name val="Arial"/>
      <family val="2"/>
      <scheme val="minor"/>
    </font>
    <font>
      <b/>
      <sz val="19"/>
      <color rgb="FFFFFFFF"/>
      <name val="Arial"/>
      <family val="2"/>
      <scheme val="minor"/>
    </font>
    <font>
      <b/>
      <sz val="13"/>
      <color rgb="FF000000"/>
      <name val="Arial"/>
      <family val="2"/>
      <scheme val="minor"/>
    </font>
    <font>
      <b/>
      <sz val="13"/>
      <color theme="1"/>
      <name val="Arial"/>
      <family val="2"/>
      <scheme val="minor"/>
    </font>
    <font>
      <b/>
      <sz val="27"/>
      <color rgb="FF073763"/>
      <name val="Arial"/>
      <family val="2"/>
      <scheme val="minor"/>
    </font>
    <font>
      <b/>
      <sz val="16"/>
      <color rgb="FF073763"/>
      <name val="Arial"/>
      <family val="2"/>
      <scheme val="minor"/>
    </font>
    <font>
      <b/>
      <sz val="18"/>
      <color rgb="FF000000"/>
      <name val="Arial"/>
      <family val="2"/>
      <scheme val="minor"/>
    </font>
    <font>
      <b/>
      <sz val="36"/>
      <color rgb="FF073763"/>
      <name val="Arial"/>
      <family val="2"/>
      <scheme val="minor"/>
    </font>
    <font>
      <b/>
      <sz val="14"/>
      <color theme="1"/>
      <name val="Arial"/>
      <family val="2"/>
    </font>
    <font>
      <sz val="13"/>
      <color theme="1"/>
      <name val="Arial"/>
      <family val="2"/>
      <scheme val="minor"/>
    </font>
    <font>
      <b/>
      <sz val="18"/>
      <color theme="1"/>
      <name val="Arial"/>
      <family val="2"/>
    </font>
    <font>
      <sz val="17"/>
      <color theme="1"/>
      <name val="Arial"/>
      <family val="2"/>
      <scheme val="minor"/>
    </font>
    <font>
      <sz val="12"/>
      <name val="Arial"/>
      <family val="2"/>
    </font>
    <font>
      <u/>
      <sz val="12"/>
      <color rgb="FF1155CC"/>
      <name val="Arial"/>
      <family val="2"/>
    </font>
    <font>
      <b/>
      <sz val="12"/>
      <color rgb="FFCC0000"/>
      <name val="Arial"/>
      <family val="2"/>
    </font>
    <font>
      <b/>
      <sz val="12"/>
      <color theme="1"/>
      <name val="Arial"/>
      <family val="2"/>
    </font>
    <font>
      <sz val="4"/>
      <color rgb="FF000000"/>
      <name val="Arial"/>
      <family val="2"/>
    </font>
    <font>
      <i/>
      <sz val="12"/>
      <color rgb="FF000000"/>
      <name val="Arial"/>
      <family val="2"/>
    </font>
    <font>
      <b/>
      <sz val="14"/>
      <color rgb="FF0B5394"/>
      <name val="Arial"/>
      <family val="2"/>
    </font>
    <font>
      <b/>
      <u/>
      <sz val="11"/>
      <color theme="1"/>
      <name val="Arial"/>
      <family val="2"/>
    </font>
    <font>
      <b/>
      <sz val="11"/>
      <color theme="1"/>
      <name val="Arial"/>
      <family val="2"/>
    </font>
    <font>
      <sz val="11"/>
      <color theme="1"/>
      <name val="Arial"/>
      <family val="2"/>
    </font>
    <font>
      <sz val="4"/>
      <color theme="1"/>
      <name val="Arial"/>
      <family val="2"/>
    </font>
    <font>
      <i/>
      <sz val="11"/>
      <color theme="1"/>
      <name val="Arial"/>
      <family val="2"/>
    </font>
    <font>
      <b/>
      <i/>
      <sz val="11"/>
      <color theme="1"/>
      <name val="Arial"/>
      <family val="2"/>
    </font>
    <font>
      <sz val="3"/>
      <color theme="1"/>
      <name val="Arial"/>
      <family val="2"/>
    </font>
    <font>
      <b/>
      <sz val="24"/>
      <color rgb="FFFFFFFF"/>
      <name val="Arial"/>
      <family val="2"/>
    </font>
    <font>
      <sz val="24"/>
      <color rgb="FFFFFFFF"/>
      <name val="Arial"/>
      <family val="2"/>
    </font>
    <font>
      <sz val="14"/>
      <color rgb="FFFFFFFF"/>
      <name val="Arial"/>
      <family val="2"/>
    </font>
    <font>
      <b/>
      <sz val="24"/>
      <color theme="1"/>
      <name val="Arial"/>
      <family val="2"/>
    </font>
    <font>
      <b/>
      <sz val="24"/>
      <color rgb="FF073763"/>
      <name val="Arial"/>
      <family val="2"/>
    </font>
    <font>
      <b/>
      <sz val="24"/>
      <color rgb="FFFF9900"/>
      <name val="Arial"/>
      <family val="2"/>
    </font>
    <font>
      <sz val="10"/>
      <color rgb="FFFFFFFF"/>
      <name val="Arial"/>
      <family val="2"/>
    </font>
    <font>
      <b/>
      <sz val="24"/>
      <color rgb="FF6AA84F"/>
      <name val="Arial"/>
      <family val="2"/>
    </font>
    <font>
      <b/>
      <sz val="11"/>
      <color theme="1"/>
      <name val="Arial"/>
      <family val="2"/>
      <scheme val="minor"/>
    </font>
    <font>
      <sz val="10"/>
      <color theme="1"/>
      <name val="Arial"/>
      <family val="2"/>
    </font>
    <font>
      <i/>
      <sz val="11"/>
      <color theme="1"/>
      <name val="Arial"/>
      <family val="2"/>
      <scheme val="minor"/>
    </font>
    <font>
      <sz val="11"/>
      <color rgb="FF000000"/>
      <name val="Arial"/>
      <family val="2"/>
      <scheme val="minor"/>
    </font>
    <font>
      <i/>
      <sz val="10"/>
      <color theme="1"/>
      <name val="Arial"/>
      <family val="2"/>
      <scheme val="minor"/>
    </font>
    <font>
      <sz val="10"/>
      <color rgb="FF000000"/>
      <name val="Arial"/>
      <family val="2"/>
      <scheme val="minor"/>
    </font>
    <font>
      <b/>
      <sz val="24"/>
      <color rgb="FF073763"/>
      <name val="Arial"/>
      <family val="2"/>
      <scheme val="minor"/>
    </font>
    <font>
      <sz val="10"/>
      <name val="Arial"/>
      <family val="2"/>
    </font>
    <font>
      <b/>
      <sz val="10"/>
      <color theme="1"/>
      <name val="Arial"/>
      <family val="2"/>
      <scheme val="minor"/>
    </font>
    <font>
      <b/>
      <sz val="10"/>
      <name val="Arial"/>
      <family val="2"/>
    </font>
    <font>
      <sz val="14"/>
      <color theme="1"/>
      <name val="Arial"/>
      <family val="2"/>
      <scheme val="minor"/>
    </font>
    <font>
      <sz val="10"/>
      <color theme="1"/>
      <name val="Arial"/>
      <family val="2"/>
      <scheme val="minor"/>
    </font>
    <font>
      <b/>
      <sz val="12"/>
      <color theme="1"/>
      <name val="Arial"/>
      <family val="2"/>
      <scheme val="minor"/>
    </font>
    <font>
      <b/>
      <sz val="10"/>
      <color rgb="FF000000"/>
      <name val="Arial"/>
      <family val="2"/>
      <scheme val="minor"/>
    </font>
    <font>
      <sz val="12"/>
      <color theme="1"/>
      <name val="Arial"/>
      <family val="2"/>
      <scheme val="minor"/>
    </font>
    <font>
      <b/>
      <sz val="10"/>
      <color rgb="FF000000"/>
      <name val="Arial"/>
      <family val="2"/>
    </font>
    <font>
      <b/>
      <sz val="10"/>
      <color theme="1"/>
      <name val="Arial"/>
      <family val="2"/>
    </font>
    <font>
      <i/>
      <sz val="10"/>
      <color theme="1"/>
      <name val="Arial"/>
      <family val="2"/>
    </font>
    <font>
      <i/>
      <u/>
      <sz val="10"/>
      <color theme="1"/>
      <name val="Arial"/>
      <family val="2"/>
    </font>
    <font>
      <sz val="10"/>
      <color rgb="FFFFFFFF"/>
      <name val="Arial"/>
      <family val="2"/>
      <scheme val="minor"/>
    </font>
    <font>
      <b/>
      <sz val="12"/>
      <color rgb="FFFFFFFF"/>
      <name val="Arial"/>
      <family val="2"/>
      <scheme val="minor"/>
    </font>
    <font>
      <b/>
      <sz val="12"/>
      <color rgb="FFFFFFFF"/>
      <name val="Arial"/>
      <family val="2"/>
    </font>
    <font>
      <sz val="12"/>
      <color theme="1"/>
      <name val="Arial"/>
      <family val="2"/>
    </font>
    <font>
      <sz val="10"/>
      <color rgb="FF000000"/>
      <name val="Arial"/>
      <family val="2"/>
    </font>
    <font>
      <b/>
      <sz val="11"/>
      <color rgb="FF000000"/>
      <name val="Arial"/>
      <family val="2"/>
    </font>
    <font>
      <sz val="11"/>
      <color rgb="FF000000"/>
      <name val="Arial"/>
      <family val="2"/>
    </font>
    <font>
      <sz val="11"/>
      <name val="Arial"/>
      <family val="2"/>
    </font>
    <font>
      <b/>
      <sz val="11"/>
      <color rgb="FFFFFFFF"/>
      <name val="Arial"/>
      <family val="2"/>
      <scheme val="minor"/>
    </font>
    <font>
      <b/>
      <sz val="13"/>
      <color theme="0"/>
      <name val="Arial"/>
      <family val="2"/>
      <scheme val="minor"/>
    </font>
    <font>
      <b/>
      <sz val="14"/>
      <color theme="1"/>
      <name val="Arial"/>
      <family val="2"/>
    </font>
    <font>
      <sz val="14"/>
      <name val="Arial"/>
      <family val="2"/>
    </font>
    <font>
      <sz val="10"/>
      <color rgb="FF000000"/>
      <name val="Arial"/>
      <family val="2"/>
      <scheme val="minor"/>
    </font>
    <font>
      <b/>
      <sz val="12"/>
      <name val="Arial"/>
      <family val="2"/>
    </font>
  </fonts>
  <fills count="32">
    <fill>
      <patternFill patternType="none"/>
    </fill>
    <fill>
      <patternFill patternType="gray125"/>
    </fill>
    <fill>
      <patternFill patternType="solid">
        <fgColor rgb="FF133764"/>
        <bgColor rgb="FF133764"/>
      </patternFill>
    </fill>
    <fill>
      <patternFill patternType="solid">
        <fgColor rgb="FFF3F3F3"/>
        <bgColor rgb="FFF3F3F3"/>
      </patternFill>
    </fill>
    <fill>
      <patternFill patternType="solid">
        <fgColor rgb="FFFFFFFF"/>
        <bgColor rgb="FFFFFFFF"/>
      </patternFill>
    </fill>
    <fill>
      <patternFill patternType="solid">
        <fgColor rgb="FFFF0000"/>
        <bgColor rgb="FFFF0000"/>
      </patternFill>
    </fill>
    <fill>
      <patternFill patternType="solid">
        <fgColor rgb="FFF79800"/>
        <bgColor rgb="FFF79800"/>
      </patternFill>
    </fill>
    <fill>
      <patternFill patternType="solid">
        <fgColor rgb="FFFAE5CC"/>
        <bgColor rgb="FFFAE5CC"/>
      </patternFill>
    </fill>
    <fill>
      <patternFill patternType="solid">
        <fgColor rgb="FFEFEFEF"/>
        <bgColor rgb="FFEFEFEF"/>
      </patternFill>
    </fill>
    <fill>
      <patternFill patternType="solid">
        <fgColor rgb="FFFCE5CD"/>
        <bgColor rgb="FFFCE5CD"/>
      </patternFill>
    </fill>
    <fill>
      <patternFill patternType="solid">
        <fgColor rgb="FF1F5496"/>
        <bgColor rgb="FF1F5496"/>
      </patternFill>
    </fill>
    <fill>
      <patternFill patternType="solid">
        <fgColor rgb="FFCFE2F3"/>
        <bgColor rgb="FFCFE2F3"/>
      </patternFill>
    </fill>
    <fill>
      <patternFill patternType="solid">
        <fgColor rgb="FF407614"/>
        <bgColor rgb="FF407614"/>
      </patternFill>
    </fill>
    <fill>
      <patternFill patternType="solid">
        <fgColor rgb="FFD9EAD3"/>
        <bgColor rgb="FFD9EAD3"/>
      </patternFill>
    </fill>
    <fill>
      <patternFill patternType="solid">
        <fgColor rgb="FF666666"/>
        <bgColor rgb="FF666666"/>
      </patternFill>
    </fill>
    <fill>
      <patternFill patternType="solid">
        <fgColor rgb="FFD9D9D9"/>
        <bgColor rgb="FFD9D9D9"/>
      </patternFill>
    </fill>
    <fill>
      <patternFill patternType="solid">
        <fgColor rgb="FFFF9900"/>
        <bgColor rgb="FFFF9900"/>
      </patternFill>
    </fill>
    <fill>
      <patternFill patternType="solid">
        <fgColor rgb="FF0B5394"/>
        <bgColor rgb="FF0B5394"/>
      </patternFill>
    </fill>
    <fill>
      <patternFill patternType="solid">
        <fgColor rgb="FF38761D"/>
        <bgColor rgb="FF38761D"/>
      </patternFill>
    </fill>
    <fill>
      <patternFill patternType="solid">
        <fgColor rgb="FF073763"/>
        <bgColor rgb="FF073763"/>
      </patternFill>
    </fill>
    <fill>
      <patternFill patternType="solid">
        <fgColor rgb="FF6AA84F"/>
        <bgColor rgb="FF6AA84F"/>
      </patternFill>
    </fill>
    <fill>
      <patternFill patternType="solid">
        <fgColor rgb="FFF8E5CB"/>
        <bgColor rgb="FFF8E5CB"/>
      </patternFill>
    </fill>
    <fill>
      <patternFill patternType="solid">
        <fgColor rgb="FFDAEAD2"/>
        <bgColor rgb="FFDAEAD2"/>
      </patternFill>
    </fill>
    <fill>
      <patternFill patternType="solid">
        <fgColor rgb="FFD1E2F4"/>
        <bgColor rgb="FFD1E2F4"/>
      </patternFill>
    </fill>
    <fill>
      <patternFill patternType="solid">
        <fgColor rgb="FF674EA7"/>
        <bgColor rgb="FF674EA7"/>
      </patternFill>
    </fill>
    <fill>
      <patternFill patternType="solid">
        <fgColor rgb="FFD9D2EA"/>
        <bgColor rgb="FFD9D2EA"/>
      </patternFill>
    </fill>
    <fill>
      <patternFill patternType="solid">
        <fgColor rgb="FFB7B7B7"/>
        <bgColor rgb="FFB7B7B7"/>
      </patternFill>
    </fill>
    <fill>
      <patternFill patternType="solid">
        <fgColor rgb="FFB6D7A8"/>
        <bgColor rgb="FFB6D7A8"/>
      </patternFill>
    </fill>
    <fill>
      <patternFill patternType="solid">
        <fgColor rgb="FF133764"/>
        <bgColor rgb="FFFF9900"/>
      </patternFill>
    </fill>
    <fill>
      <patternFill patternType="solid">
        <fgColor rgb="FF6AA84F"/>
        <bgColor rgb="FFFF9900"/>
      </patternFill>
    </fill>
    <fill>
      <patternFill patternType="solid">
        <fgColor theme="2" tint="-0.14999847407452621"/>
        <bgColor rgb="FFCFE2F3"/>
      </patternFill>
    </fill>
    <fill>
      <patternFill patternType="solid">
        <fgColor theme="2" tint="-0.14999847407452621"/>
        <bgColor indexed="64"/>
      </patternFill>
    </fill>
  </fills>
  <borders count="110">
    <border>
      <left/>
      <right/>
      <top/>
      <bottom/>
      <diagonal/>
    </border>
    <border>
      <left style="thick">
        <color rgb="FF000000"/>
      </left>
      <right/>
      <top style="thick">
        <color rgb="FF000000"/>
      </top>
      <bottom/>
      <diagonal/>
    </border>
    <border>
      <left style="thin">
        <color rgb="FF000000"/>
      </left>
      <right style="thick">
        <color rgb="FF000000"/>
      </right>
      <top style="thick">
        <color rgb="FF000000"/>
      </top>
      <bottom/>
      <diagonal/>
    </border>
    <border>
      <left style="thick">
        <color rgb="FF000000"/>
      </left>
      <right/>
      <top/>
      <bottom/>
      <diagonal/>
    </border>
    <border>
      <left style="thin">
        <color rgb="FF000000"/>
      </left>
      <right style="thick">
        <color rgb="FF000000"/>
      </right>
      <top/>
      <bottom/>
      <diagonal/>
    </border>
    <border>
      <left style="thick">
        <color rgb="FF000000"/>
      </left>
      <right/>
      <top/>
      <bottom style="thick">
        <color rgb="FF000000"/>
      </bottom>
      <diagonal/>
    </border>
    <border>
      <left style="thin">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right style="thick">
        <color rgb="FF000000"/>
      </right>
      <top style="thick">
        <color rgb="FF000000"/>
      </top>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right/>
      <top style="thick">
        <color rgb="FF000000"/>
      </top>
      <bottom/>
      <diagonal/>
    </border>
    <border>
      <left/>
      <right style="thick">
        <color rgb="FF000000"/>
      </right>
      <top/>
      <bottom style="thin">
        <color rgb="FF000000"/>
      </bottom>
      <diagonal/>
    </border>
    <border>
      <left style="thick">
        <color rgb="FF000000"/>
      </left>
      <right/>
      <top/>
      <bottom style="thin">
        <color rgb="FF000000"/>
      </bottom>
      <diagonal/>
    </border>
    <border>
      <left/>
      <right/>
      <top/>
      <bottom style="thick">
        <color rgb="FF000000"/>
      </bottom>
      <diagonal/>
    </border>
    <border>
      <left style="thick">
        <color rgb="FF000000"/>
      </left>
      <right/>
      <top style="thin">
        <color rgb="FF000000"/>
      </top>
      <bottom/>
      <diagonal/>
    </border>
    <border>
      <left/>
      <right style="thick">
        <color rgb="FF000000"/>
      </right>
      <top style="thin">
        <color rgb="FF000000"/>
      </top>
      <bottom/>
      <diagonal/>
    </border>
    <border>
      <left style="thick">
        <color rgb="FF000000"/>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n">
        <color rgb="FF000000"/>
      </left>
      <right/>
      <top style="thick">
        <color rgb="FF000000"/>
      </top>
      <bottom/>
      <diagonal/>
    </border>
    <border>
      <left style="thin">
        <color rgb="FF000000"/>
      </left>
      <right/>
      <top/>
      <bottom/>
      <diagonal/>
    </border>
    <border>
      <left style="thin">
        <color rgb="FF000000"/>
      </left>
      <right/>
      <top/>
      <bottom style="thick">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FFFFFF"/>
      </right>
      <top/>
      <bottom/>
      <diagonal/>
    </border>
    <border>
      <left style="thin">
        <color rgb="FFFFFFFF"/>
      </left>
      <right style="thin">
        <color rgb="FFFFFFFF"/>
      </right>
      <top/>
      <bottom style="thin">
        <color rgb="FF000000"/>
      </bottom>
      <diagonal/>
    </border>
    <border>
      <left style="thin">
        <color rgb="FFFFFFFF"/>
      </left>
      <right style="thin">
        <color rgb="FFFFFFFF"/>
      </right>
      <top/>
      <bottom/>
      <diagonal/>
    </border>
    <border>
      <left style="thin">
        <color rgb="FFFFFFFF"/>
      </left>
      <right style="thin">
        <color rgb="FF000000"/>
      </right>
      <top/>
      <bottom/>
      <diagonal/>
    </border>
    <border>
      <left/>
      <right style="thin">
        <color rgb="FFFFFFFF"/>
      </right>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FFFFFF"/>
      </right>
      <top style="thin">
        <color rgb="FF000000"/>
      </top>
      <bottom style="thin">
        <color rgb="FF000000"/>
      </bottom>
      <diagonal/>
    </border>
    <border>
      <left style="thin">
        <color rgb="FFFFFFFF"/>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top style="thin">
        <color rgb="FF000000"/>
      </top>
      <bottom style="thin">
        <color rgb="FF000000"/>
      </bottom>
      <diagonal/>
    </border>
    <border>
      <left/>
      <right style="thin">
        <color rgb="FF000000"/>
      </right>
      <top style="thin">
        <color rgb="FF000000"/>
      </top>
      <bottom style="thick">
        <color rgb="FF000000"/>
      </bottom>
      <diagonal/>
    </border>
    <border>
      <left style="thin">
        <color rgb="FF000000"/>
      </left>
      <right/>
      <top style="thin">
        <color indexed="64"/>
      </top>
      <bottom/>
      <diagonal/>
    </border>
    <border>
      <left/>
      <right style="thin">
        <color rgb="FF000000"/>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ck">
        <color rgb="FF000000"/>
      </bottom>
      <diagonal/>
    </border>
    <border>
      <left/>
      <right style="medium">
        <color indexed="64"/>
      </right>
      <top style="thin">
        <color rgb="FF000000"/>
      </top>
      <bottom style="thick">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ck">
        <color rgb="FF000000"/>
      </bottom>
      <diagonal/>
    </border>
    <border>
      <left style="medium">
        <color indexed="64"/>
      </left>
      <right/>
      <top style="thick">
        <color rgb="FF000000"/>
      </top>
      <bottom/>
      <diagonal/>
    </border>
    <border>
      <left style="medium">
        <color indexed="64"/>
      </left>
      <right/>
      <top/>
      <bottom style="medium">
        <color indexed="64"/>
      </bottom>
      <diagonal/>
    </border>
    <border>
      <left style="medium">
        <color indexed="64"/>
      </left>
      <right/>
      <top style="medium">
        <color indexed="64"/>
      </top>
      <bottom style="thin">
        <color rgb="FF000000"/>
      </bottom>
      <diagonal/>
    </border>
    <border>
      <left style="medium">
        <color indexed="64"/>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rgb="FF000000"/>
      </right>
      <top style="medium">
        <color indexed="64"/>
      </top>
      <bottom style="medium">
        <color indexed="64"/>
      </bottom>
      <diagonal/>
    </border>
    <border>
      <left style="thick">
        <color rgb="FF000000"/>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0" fontId="103" fillId="0" borderId="0"/>
    <xf numFmtId="9" fontId="129" fillId="0" borderId="0" applyFont="0" applyFill="0" applyBorder="0" applyAlignment="0" applyProtection="0"/>
  </cellStyleXfs>
  <cellXfs count="757">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xf numFmtId="0" fontId="3" fillId="0" borderId="0" xfId="0" applyFont="1"/>
    <xf numFmtId="0" fontId="6" fillId="3" borderId="2" xfId="0" applyFont="1" applyFill="1" applyBorder="1"/>
    <xf numFmtId="0" fontId="3" fillId="3" borderId="4" xfId="0" applyFont="1" applyFill="1" applyBorder="1"/>
    <xf numFmtId="0" fontId="8" fillId="3" borderId="6" xfId="0" applyFont="1" applyFill="1" applyBorder="1" applyAlignment="1">
      <alignment wrapText="1"/>
    </xf>
    <xf numFmtId="0" fontId="6" fillId="0" borderId="0" xfId="0" applyFont="1"/>
    <xf numFmtId="0" fontId="3" fillId="4" borderId="0" xfId="0" applyFont="1" applyFill="1"/>
    <xf numFmtId="0" fontId="9" fillId="5" borderId="7" xfId="0" applyFont="1" applyFill="1" applyBorder="1" applyAlignment="1">
      <alignment horizontal="center" vertical="center" wrapText="1"/>
    </xf>
    <xf numFmtId="0" fontId="3" fillId="3" borderId="8" xfId="0" applyFont="1" applyFill="1" applyBorder="1" applyAlignment="1">
      <alignment wrapText="1"/>
    </xf>
    <xf numFmtId="0" fontId="3" fillId="0" borderId="0" xfId="0" applyFont="1" applyAlignment="1">
      <alignment wrapText="1"/>
    </xf>
    <xf numFmtId="0" fontId="10" fillId="3" borderId="10" xfId="0" applyFont="1" applyFill="1" applyBorder="1"/>
    <xf numFmtId="0" fontId="3" fillId="3" borderId="12" xfId="0" applyFont="1" applyFill="1" applyBorder="1"/>
    <xf numFmtId="0" fontId="3" fillId="3" borderId="14" xfId="0" applyFont="1" applyFill="1" applyBorder="1"/>
    <xf numFmtId="0" fontId="11" fillId="3" borderId="10" xfId="0" applyFont="1" applyFill="1" applyBorder="1"/>
    <xf numFmtId="0" fontId="12" fillId="3" borderId="12" xfId="0" applyFont="1" applyFill="1" applyBorder="1"/>
    <xf numFmtId="0" fontId="3" fillId="3" borderId="12" xfId="0" applyFont="1" applyFill="1" applyBorder="1" applyAlignment="1">
      <alignment wrapText="1"/>
    </xf>
    <xf numFmtId="0" fontId="13" fillId="3" borderId="12" xfId="0" applyFont="1" applyFill="1" applyBorder="1"/>
    <xf numFmtId="0" fontId="9" fillId="3" borderId="10" xfId="0" applyFont="1" applyFill="1" applyBorder="1"/>
    <xf numFmtId="0" fontId="14" fillId="3" borderId="12" xfId="0" applyFont="1" applyFill="1" applyBorder="1"/>
    <xf numFmtId="0" fontId="5" fillId="2" borderId="7" xfId="0" applyFont="1" applyFill="1" applyBorder="1" applyAlignment="1">
      <alignment horizontal="center" vertical="center"/>
    </xf>
    <xf numFmtId="0" fontId="5" fillId="4" borderId="0" xfId="0" applyFont="1" applyFill="1" applyAlignment="1">
      <alignment horizontal="center" vertical="center"/>
    </xf>
    <xf numFmtId="0" fontId="15" fillId="4" borderId="0" xfId="0" applyFont="1" applyFill="1"/>
    <xf numFmtId="0" fontId="17" fillId="0" borderId="0" xfId="0" applyFont="1"/>
    <xf numFmtId="0" fontId="18" fillId="4" borderId="0" xfId="0" applyFont="1" applyFill="1" applyAlignment="1">
      <alignment horizontal="center" vertical="center" textRotation="255"/>
    </xf>
    <xf numFmtId="0" fontId="19" fillId="4" borderId="0" xfId="0" applyFont="1" applyFill="1" applyAlignment="1">
      <alignment horizontal="center" vertical="center" wrapText="1"/>
    </xf>
    <xf numFmtId="0" fontId="15" fillId="4" borderId="0" xfId="0" applyFont="1" applyFill="1" applyAlignment="1">
      <alignment vertical="center"/>
    </xf>
    <xf numFmtId="0" fontId="22" fillId="8" borderId="1" xfId="0" applyFont="1" applyFill="1" applyBorder="1" applyAlignment="1">
      <alignment horizontal="left" vertical="center" wrapText="1"/>
    </xf>
    <xf numFmtId="0" fontId="22" fillId="8" borderId="10" xfId="0" applyFont="1" applyFill="1" applyBorder="1" applyAlignment="1">
      <alignment horizontal="left" vertical="center" wrapText="1"/>
    </xf>
    <xf numFmtId="0" fontId="15" fillId="0" borderId="0" xfId="0" applyFont="1" applyAlignment="1">
      <alignment vertical="center"/>
    </xf>
    <xf numFmtId="0" fontId="6" fillId="9" borderId="16" xfId="0" applyFont="1" applyFill="1" applyBorder="1" applyAlignment="1">
      <alignment horizontal="left"/>
    </xf>
    <xf numFmtId="0" fontId="15" fillId="8" borderId="3" xfId="0" applyFont="1" applyFill="1" applyBorder="1" applyAlignment="1">
      <alignment vertical="center"/>
    </xf>
    <xf numFmtId="0" fontId="23" fillId="8" borderId="12" xfId="0" applyFont="1" applyFill="1" applyBorder="1" applyAlignment="1">
      <alignment horizontal="left" vertical="center" wrapText="1"/>
    </xf>
    <xf numFmtId="0" fontId="22" fillId="8" borderId="3" xfId="0" applyFont="1" applyFill="1" applyBorder="1" applyAlignment="1">
      <alignment horizontal="left" vertical="center" wrapText="1"/>
    </xf>
    <xf numFmtId="0" fontId="22" fillId="8" borderId="12" xfId="0" applyFont="1" applyFill="1" applyBorder="1" applyAlignment="1">
      <alignment horizontal="left" vertical="center" wrapText="1"/>
    </xf>
    <xf numFmtId="164" fontId="6" fillId="9" borderId="12" xfId="0" applyNumberFormat="1" applyFont="1" applyFill="1" applyBorder="1" applyAlignment="1">
      <alignment horizontal="left" vertical="center"/>
    </xf>
    <xf numFmtId="164" fontId="6" fillId="8" borderId="16" xfId="0" applyNumberFormat="1" applyFont="1" applyFill="1" applyBorder="1" applyAlignment="1">
      <alignment horizontal="left" wrapText="1"/>
    </xf>
    <xf numFmtId="0" fontId="25" fillId="9" borderId="5" xfId="0" applyFont="1" applyFill="1" applyBorder="1" applyAlignment="1">
      <alignment horizontal="right" vertical="center"/>
    </xf>
    <xf numFmtId="0" fontId="25" fillId="9" borderId="18" xfId="0" applyFont="1" applyFill="1" applyBorder="1" applyAlignment="1">
      <alignment horizontal="right" vertical="center"/>
    </xf>
    <xf numFmtId="0" fontId="6" fillId="9" borderId="14" xfId="0" applyFont="1" applyFill="1" applyBorder="1" applyAlignment="1">
      <alignment horizontal="center" vertical="center" wrapText="1"/>
    </xf>
    <xf numFmtId="0" fontId="22" fillId="8" borderId="5" xfId="0" applyFont="1" applyFill="1" applyBorder="1" applyAlignment="1">
      <alignment horizontal="left" vertical="center" wrapText="1"/>
    </xf>
    <xf numFmtId="0" fontId="22" fillId="8" borderId="14" xfId="0" applyFont="1" applyFill="1" applyBorder="1" applyAlignment="1">
      <alignment horizontal="left" vertical="center" wrapText="1"/>
    </xf>
    <xf numFmtId="0" fontId="15" fillId="9" borderId="1" xfId="0" applyFont="1" applyFill="1" applyBorder="1" applyAlignment="1">
      <alignment vertical="top"/>
    </xf>
    <xf numFmtId="0" fontId="23" fillId="9" borderId="15" xfId="0" applyFont="1" applyFill="1" applyBorder="1" applyAlignment="1">
      <alignment horizontal="left" vertical="top" wrapText="1"/>
    </xf>
    <xf numFmtId="0" fontId="23" fillId="9" borderId="10" xfId="0" applyFont="1" applyFill="1" applyBorder="1" applyAlignment="1">
      <alignment horizontal="left" vertical="top" wrapText="1"/>
    </xf>
    <xf numFmtId="0" fontId="15" fillId="8" borderId="1" xfId="0" applyFont="1" applyFill="1" applyBorder="1" applyAlignment="1">
      <alignment vertical="center"/>
    </xf>
    <xf numFmtId="0" fontId="23" fillId="8" borderId="10" xfId="0" applyFont="1" applyFill="1" applyBorder="1" applyAlignment="1">
      <alignment horizontal="left" vertical="center" wrapText="1"/>
    </xf>
    <xf numFmtId="0" fontId="27" fillId="8" borderId="12" xfId="0" applyFont="1" applyFill="1" applyBorder="1" applyAlignment="1">
      <alignment horizontal="left" vertical="center" wrapText="1"/>
    </xf>
    <xf numFmtId="0" fontId="15" fillId="8" borderId="3" xfId="0" applyFont="1" applyFill="1" applyBorder="1" applyAlignment="1">
      <alignment vertical="top"/>
    </xf>
    <xf numFmtId="0" fontId="23" fillId="8" borderId="12" xfId="0" applyFont="1" applyFill="1" applyBorder="1" applyAlignment="1">
      <alignment horizontal="left" vertical="top" wrapText="1"/>
    </xf>
    <xf numFmtId="164" fontId="6" fillId="9" borderId="14" xfId="0" applyNumberFormat="1" applyFont="1" applyFill="1" applyBorder="1" applyAlignment="1">
      <alignment horizontal="left" vertical="center" wrapText="1"/>
    </xf>
    <xf numFmtId="0" fontId="15" fillId="8" borderId="5" xfId="0" applyFont="1" applyFill="1" applyBorder="1" applyAlignment="1">
      <alignment vertical="top"/>
    </xf>
    <xf numFmtId="0" fontId="23" fillId="8" borderId="14" xfId="0" applyFont="1" applyFill="1" applyBorder="1" applyAlignment="1">
      <alignment horizontal="left" vertical="top" wrapText="1"/>
    </xf>
    <xf numFmtId="0" fontId="15" fillId="8" borderId="5" xfId="0" applyFont="1" applyFill="1" applyBorder="1" applyAlignment="1">
      <alignment vertical="center"/>
    </xf>
    <xf numFmtId="0" fontId="29" fillId="8" borderId="14" xfId="0" applyFont="1" applyFill="1" applyBorder="1"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left" vertical="top"/>
    </xf>
    <xf numFmtId="0" fontId="30" fillId="4" borderId="0" xfId="0" applyFont="1" applyFill="1" applyAlignment="1">
      <alignment horizontal="center" vertical="center" wrapText="1"/>
    </xf>
    <xf numFmtId="0" fontId="15" fillId="11" borderId="25" xfId="0" applyFont="1" applyFill="1" applyBorder="1" applyAlignment="1">
      <alignment vertical="center"/>
    </xf>
    <xf numFmtId="0" fontId="23" fillId="11" borderId="15" xfId="0" applyFont="1" applyFill="1" applyBorder="1" applyAlignment="1">
      <alignment horizontal="left" vertical="center" wrapText="1"/>
    </xf>
    <xf numFmtId="0" fontId="23" fillId="11" borderId="10" xfId="0" applyFont="1" applyFill="1" applyBorder="1" applyAlignment="1">
      <alignment horizontal="left" vertical="center" wrapText="1"/>
    </xf>
    <xf numFmtId="0" fontId="22" fillId="8" borderId="10" xfId="0" applyFont="1" applyFill="1" applyBorder="1" applyAlignment="1">
      <alignment horizontal="left" wrapText="1"/>
    </xf>
    <xf numFmtId="0" fontId="25" fillId="11" borderId="27" xfId="0" applyFont="1" applyFill="1" applyBorder="1" applyAlignment="1">
      <alignment horizontal="right" vertical="center"/>
    </xf>
    <xf numFmtId="0" fontId="25" fillId="11" borderId="18" xfId="0" applyFont="1" applyFill="1" applyBorder="1" applyAlignment="1">
      <alignment horizontal="right" vertical="center"/>
    </xf>
    <xf numFmtId="0" fontId="6" fillId="11" borderId="14" xfId="0" applyFont="1" applyFill="1" applyBorder="1" applyAlignment="1">
      <alignment horizontal="center" vertical="center" wrapText="1"/>
    </xf>
    <xf numFmtId="0" fontId="15" fillId="4" borderId="0" xfId="0" applyFont="1" applyFill="1" applyAlignment="1">
      <alignment vertical="top" wrapText="1"/>
    </xf>
    <xf numFmtId="0" fontId="6" fillId="8" borderId="15" xfId="0" applyFont="1" applyFill="1" applyBorder="1"/>
    <xf numFmtId="0" fontId="15" fillId="8" borderId="10" xfId="0" applyFont="1" applyFill="1" applyBorder="1"/>
    <xf numFmtId="0" fontId="22" fillId="13" borderId="3" xfId="0" applyFont="1" applyFill="1" applyBorder="1" applyAlignment="1">
      <alignment horizontal="left" wrapText="1"/>
    </xf>
    <xf numFmtId="0" fontId="22" fillId="13" borderId="0" xfId="0" applyFont="1" applyFill="1" applyAlignment="1">
      <alignment horizontal="left" wrapText="1"/>
    </xf>
    <xf numFmtId="0" fontId="22" fillId="13" borderId="12" xfId="0" applyFont="1" applyFill="1" applyBorder="1" applyAlignment="1">
      <alignment horizontal="left" wrapText="1"/>
    </xf>
    <xf numFmtId="0" fontId="6" fillId="8" borderId="0" xfId="0" applyFont="1" applyFill="1"/>
    <xf numFmtId="0" fontId="6" fillId="8" borderId="12" xfId="0" applyFont="1" applyFill="1" applyBorder="1"/>
    <xf numFmtId="0" fontId="34" fillId="8" borderId="12" xfId="0" applyFont="1" applyFill="1" applyBorder="1" applyAlignment="1">
      <alignment horizontal="left" vertical="top" wrapText="1"/>
    </xf>
    <xf numFmtId="0" fontId="35" fillId="8" borderId="12" xfId="0" applyFont="1" applyFill="1" applyBorder="1" applyAlignment="1">
      <alignment horizontal="left" vertical="top" wrapText="1"/>
    </xf>
    <xf numFmtId="0" fontId="25" fillId="13" borderId="3" xfId="0" applyFont="1" applyFill="1" applyBorder="1" applyAlignment="1">
      <alignment horizontal="right" vertical="center"/>
    </xf>
    <xf numFmtId="0" fontId="36" fillId="13" borderId="12" xfId="0" applyFont="1" applyFill="1" applyBorder="1" applyAlignment="1">
      <alignment horizontal="center" vertical="center" wrapText="1"/>
    </xf>
    <xf numFmtId="0" fontId="25" fillId="13" borderId="0" xfId="0" applyFont="1" applyFill="1" applyAlignment="1">
      <alignment horizontal="right" vertical="center"/>
    </xf>
    <xf numFmtId="0" fontId="25" fillId="13" borderId="5" xfId="0" applyFont="1" applyFill="1" applyBorder="1" applyAlignment="1">
      <alignment horizontal="right" vertical="center"/>
    </xf>
    <xf numFmtId="0" fontId="25" fillId="13" borderId="18" xfId="0" applyFont="1" applyFill="1" applyBorder="1" applyAlignment="1">
      <alignment horizontal="right" vertical="center"/>
    </xf>
    <xf numFmtId="0" fontId="36" fillId="13" borderId="14" xfId="0" applyFont="1" applyFill="1" applyBorder="1" applyAlignment="1">
      <alignment horizontal="center" vertical="center" wrapText="1"/>
    </xf>
    <xf numFmtId="0" fontId="23" fillId="8" borderId="14" xfId="0" applyFont="1" applyFill="1" applyBorder="1" applyAlignment="1">
      <alignment horizontal="left" vertical="center" wrapText="1"/>
    </xf>
    <xf numFmtId="0" fontId="15" fillId="15" borderId="1" xfId="0" applyFont="1" applyFill="1" applyBorder="1"/>
    <xf numFmtId="0" fontId="15" fillId="15" borderId="15" xfId="0" applyFont="1" applyFill="1" applyBorder="1"/>
    <xf numFmtId="0" fontId="15" fillId="15" borderId="10" xfId="0" applyFont="1" applyFill="1" applyBorder="1"/>
    <xf numFmtId="0" fontId="15" fillId="8" borderId="1" xfId="0" applyFont="1" applyFill="1" applyBorder="1"/>
    <xf numFmtId="0" fontId="15" fillId="8" borderId="3" xfId="0" applyFont="1" applyFill="1" applyBorder="1"/>
    <xf numFmtId="0" fontId="15" fillId="8" borderId="12" xfId="0" applyFont="1" applyFill="1" applyBorder="1"/>
    <xf numFmtId="0" fontId="25" fillId="15" borderId="5" xfId="0" applyFont="1" applyFill="1" applyBorder="1" applyAlignment="1">
      <alignment horizontal="right" vertical="center"/>
    </xf>
    <xf numFmtId="0" fontId="25" fillId="15" borderId="18" xfId="0" applyFont="1" applyFill="1" applyBorder="1" applyAlignment="1">
      <alignment horizontal="right" vertical="center"/>
    </xf>
    <xf numFmtId="0" fontId="36" fillId="15" borderId="14" xfId="0" applyFont="1" applyFill="1" applyBorder="1" applyAlignment="1">
      <alignment horizontal="center" vertical="center" wrapText="1"/>
    </xf>
    <xf numFmtId="0" fontId="31" fillId="0" borderId="0" xfId="0" applyFont="1" applyAlignment="1">
      <alignment horizontal="left" vertical="center"/>
    </xf>
    <xf numFmtId="0" fontId="15" fillId="0" borderId="0" xfId="0" applyFont="1" applyAlignment="1">
      <alignment vertical="top" wrapText="1"/>
    </xf>
    <xf numFmtId="0" fontId="15" fillId="0" borderId="1" xfId="0" applyFont="1" applyBorder="1"/>
    <xf numFmtId="0" fontId="15" fillId="0" borderId="15" xfId="0" applyFont="1" applyBorder="1"/>
    <xf numFmtId="0" fontId="38" fillId="0" borderId="15" xfId="0" applyFont="1" applyBorder="1" applyAlignment="1">
      <alignment horizontal="center"/>
    </xf>
    <xf numFmtId="0" fontId="15" fillId="0" borderId="10" xfId="0" applyFont="1" applyBorder="1"/>
    <xf numFmtId="0" fontId="39" fillId="0" borderId="0" xfId="0" applyFont="1" applyAlignment="1">
      <alignment horizontal="right"/>
    </xf>
    <xf numFmtId="0" fontId="6" fillId="0" borderId="3" xfId="0" applyFont="1" applyBorder="1" applyAlignment="1">
      <alignment horizontal="right"/>
    </xf>
    <xf numFmtId="0" fontId="3" fillId="0" borderId="28" xfId="0" applyFont="1" applyBorder="1" applyAlignment="1">
      <alignment horizontal="left"/>
    </xf>
    <xf numFmtId="0" fontId="6" fillId="0" borderId="0" xfId="0" applyFont="1" applyAlignment="1">
      <alignment horizontal="right"/>
    </xf>
    <xf numFmtId="0" fontId="15" fillId="0" borderId="12" xfId="0" applyFont="1" applyBorder="1"/>
    <xf numFmtId="0" fontId="4"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right"/>
    </xf>
    <xf numFmtId="0" fontId="4" fillId="0" borderId="0" xfId="0" applyFont="1" applyAlignment="1">
      <alignment horizontal="center" vertical="center"/>
    </xf>
    <xf numFmtId="0" fontId="15" fillId="0" borderId="0" xfId="0" applyFont="1" applyAlignment="1">
      <alignment horizontal="left" vertical="top" wrapText="1"/>
    </xf>
    <xf numFmtId="0" fontId="15" fillId="8" borderId="0" xfId="0" applyFont="1" applyFill="1"/>
    <xf numFmtId="0" fontId="41" fillId="8" borderId="0" xfId="0" applyFont="1" applyFill="1" applyAlignment="1">
      <alignment horizontal="right" vertical="top"/>
    </xf>
    <xf numFmtId="0" fontId="42" fillId="8" borderId="0" xfId="0" applyFont="1" applyFill="1" applyAlignment="1">
      <alignment horizontal="left" vertical="top"/>
    </xf>
    <xf numFmtId="0" fontId="42" fillId="8" borderId="0" xfId="0" applyFont="1" applyFill="1"/>
    <xf numFmtId="9" fontId="42" fillId="8" borderId="0" xfId="0" applyNumberFormat="1" applyFont="1" applyFill="1" applyAlignment="1">
      <alignment horizontal="center" vertical="top"/>
    </xf>
    <xf numFmtId="9" fontId="42" fillId="8" borderId="28" xfId="0" applyNumberFormat="1" applyFont="1" applyFill="1" applyBorder="1" applyAlignment="1">
      <alignment horizontal="center" vertical="top"/>
    </xf>
    <xf numFmtId="0" fontId="41" fillId="8" borderId="0" xfId="0" applyFont="1" applyFill="1" applyAlignment="1">
      <alignment horizontal="left" vertical="top" wrapText="1"/>
    </xf>
    <xf numFmtId="0" fontId="20" fillId="8" borderId="0" xfId="0" applyFont="1" applyFill="1" applyAlignment="1">
      <alignment horizontal="left" vertical="top" wrapText="1"/>
    </xf>
    <xf numFmtId="0" fontId="20" fillId="8" borderId="0" xfId="0" applyFont="1" applyFill="1" applyAlignment="1">
      <alignment horizontal="center" vertical="top" wrapText="1"/>
    </xf>
    <xf numFmtId="0" fontId="15" fillId="0" borderId="0" xfId="0" applyFont="1"/>
    <xf numFmtId="0" fontId="44" fillId="9" borderId="3" xfId="0" applyFont="1" applyFill="1" applyBorder="1" applyAlignment="1">
      <alignment vertical="top" wrapText="1"/>
    </xf>
    <xf numFmtId="0" fontId="44" fillId="9" borderId="0" xfId="0" applyFont="1" applyFill="1" applyAlignment="1">
      <alignment vertical="top" wrapText="1"/>
    </xf>
    <xf numFmtId="0" fontId="44" fillId="9" borderId="12" xfId="0" applyFont="1" applyFill="1" applyBorder="1" applyAlignment="1">
      <alignment vertical="top" wrapText="1"/>
    </xf>
    <xf numFmtId="0" fontId="44" fillId="11" borderId="3" xfId="0" applyFont="1" applyFill="1" applyBorder="1" applyAlignment="1">
      <alignment vertical="top" wrapText="1"/>
    </xf>
    <xf numFmtId="0" fontId="44" fillId="11" borderId="0" xfId="0" applyFont="1" applyFill="1" applyAlignment="1">
      <alignment vertical="top" wrapText="1"/>
    </xf>
    <xf numFmtId="0" fontId="44" fillId="11" borderId="12" xfId="0" applyFont="1" applyFill="1" applyBorder="1" applyAlignment="1">
      <alignment vertical="top" wrapText="1"/>
    </xf>
    <xf numFmtId="0" fontId="44" fillId="13" borderId="3" xfId="0" applyFont="1" applyFill="1" applyBorder="1" applyAlignment="1">
      <alignment vertical="top" wrapText="1"/>
    </xf>
    <xf numFmtId="0" fontId="44" fillId="13" borderId="0" xfId="0" applyFont="1" applyFill="1" applyAlignment="1">
      <alignment vertical="top" wrapText="1"/>
    </xf>
    <xf numFmtId="0" fontId="44" fillId="13" borderId="12" xfId="0" applyFont="1" applyFill="1" applyBorder="1" applyAlignment="1">
      <alignment vertical="top" wrapText="1"/>
    </xf>
    <xf numFmtId="0" fontId="44" fillId="8" borderId="3" xfId="0" applyFont="1" applyFill="1" applyBorder="1" applyAlignment="1">
      <alignment vertical="top" wrapText="1"/>
    </xf>
    <xf numFmtId="0" fontId="44" fillId="8" borderId="0" xfId="0" applyFont="1" applyFill="1" applyAlignment="1">
      <alignment vertical="top" wrapText="1"/>
    </xf>
    <xf numFmtId="0" fontId="44" fillId="8" borderId="12" xfId="0" applyFont="1" applyFill="1" applyBorder="1" applyAlignment="1">
      <alignment vertical="top" wrapText="1"/>
    </xf>
    <xf numFmtId="0" fontId="45" fillId="0" borderId="0" xfId="0" applyFont="1" applyAlignment="1">
      <alignment vertical="top"/>
    </xf>
    <xf numFmtId="0" fontId="38" fillId="0" borderId="0" xfId="0" applyFont="1" applyAlignment="1">
      <alignment horizontal="center"/>
    </xf>
    <xf numFmtId="0" fontId="15" fillId="0" borderId="0" xfId="0" applyFont="1" applyAlignment="1">
      <alignment horizontal="right"/>
    </xf>
    <xf numFmtId="0" fontId="3" fillId="0" borderId="0" xfId="0" applyFont="1" applyAlignment="1">
      <alignment horizontal="center"/>
    </xf>
    <xf numFmtId="0" fontId="15" fillId="0" borderId="26" xfId="0" applyFont="1" applyBorder="1"/>
    <xf numFmtId="0" fontId="15" fillId="0" borderId="32" xfId="0" applyFont="1" applyBorder="1"/>
    <xf numFmtId="0" fontId="15" fillId="0" borderId="34" xfId="0" applyFont="1" applyBorder="1"/>
    <xf numFmtId="0" fontId="50" fillId="0" borderId="0" xfId="0" applyFont="1" applyAlignment="1">
      <alignment horizontal="center"/>
    </xf>
    <xf numFmtId="0" fontId="50" fillId="0" borderId="0" xfId="0" applyFont="1"/>
    <xf numFmtId="0" fontId="51" fillId="0" borderId="0" xfId="0" applyFont="1" applyAlignment="1">
      <alignment horizontal="center" vertical="top"/>
    </xf>
    <xf numFmtId="0" fontId="51" fillId="19" borderId="39" xfId="0" applyFont="1" applyFill="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47" fillId="0" borderId="44" xfId="0" applyFont="1" applyBorder="1" applyAlignment="1">
      <alignment horizontal="left" vertical="top" wrapText="1"/>
    </xf>
    <xf numFmtId="0" fontId="15" fillId="2" borderId="44" xfId="0" applyFont="1" applyFill="1" applyBorder="1" applyAlignment="1">
      <alignment vertical="center" wrapText="1"/>
    </xf>
    <xf numFmtId="0" fontId="47" fillId="2" borderId="44" xfId="0" applyFont="1" applyFill="1" applyBorder="1" applyAlignment="1">
      <alignment horizontal="left" vertical="top" wrapText="1"/>
    </xf>
    <xf numFmtId="0" fontId="39" fillId="0" borderId="0" xfId="0" applyFont="1" applyAlignment="1">
      <alignment horizontal="left"/>
    </xf>
    <xf numFmtId="0" fontId="15" fillId="0" borderId="0" xfId="0" applyFont="1" applyAlignment="1">
      <alignment vertical="top"/>
    </xf>
    <xf numFmtId="0" fontId="54" fillId="4" borderId="0" xfId="0" applyFont="1" applyFill="1" applyAlignment="1">
      <alignment horizontal="center" vertical="center"/>
    </xf>
    <xf numFmtId="0" fontId="55" fillId="4" borderId="0" xfId="0" applyFont="1" applyFill="1" applyAlignment="1">
      <alignment horizontal="center" vertical="center"/>
    </xf>
    <xf numFmtId="0" fontId="54" fillId="0" borderId="0" xfId="0" applyFont="1" applyAlignment="1">
      <alignment horizontal="center" vertical="center"/>
    </xf>
    <xf numFmtId="0" fontId="51" fillId="0" borderId="0" xfId="0" applyFont="1" applyAlignment="1">
      <alignment horizontal="center" vertical="center" wrapText="1"/>
    </xf>
    <xf numFmtId="0" fontId="15" fillId="0" borderId="44" xfId="0" applyFont="1" applyBorder="1" applyAlignment="1">
      <alignment vertical="center"/>
    </xf>
    <xf numFmtId="0" fontId="15" fillId="0" borderId="44" xfId="0" applyFont="1" applyBorder="1" applyAlignment="1">
      <alignment horizontal="left" vertical="center"/>
    </xf>
    <xf numFmtId="0" fontId="15" fillId="0" borderId="44" xfId="0" applyFont="1" applyBorder="1" applyAlignment="1">
      <alignment horizontal="left" vertical="center" wrapText="1"/>
    </xf>
    <xf numFmtId="0" fontId="54" fillId="0" borderId="0" xfId="0" applyFont="1" applyAlignment="1">
      <alignment horizontal="center" vertical="center" wrapText="1"/>
    </xf>
    <xf numFmtId="0" fontId="54" fillId="19" borderId="37" xfId="0" applyFont="1" applyFill="1" applyBorder="1" applyAlignment="1">
      <alignment horizontal="center" vertical="center" wrapText="1"/>
    </xf>
    <xf numFmtId="0" fontId="6" fillId="0" borderId="44" xfId="0" applyFont="1" applyBorder="1" applyAlignment="1">
      <alignment horizontal="left" vertical="center" wrapText="1"/>
    </xf>
    <xf numFmtId="0" fontId="4" fillId="0" borderId="0" xfId="0" applyFont="1" applyAlignment="1">
      <alignment horizontal="right" vertical="top"/>
    </xf>
    <xf numFmtId="0" fontId="4" fillId="0" borderId="44" xfId="0" applyFont="1" applyBorder="1" applyAlignment="1">
      <alignment horizontal="left" vertical="center" wrapText="1"/>
    </xf>
    <xf numFmtId="0" fontId="4" fillId="0" borderId="35" xfId="0" applyFont="1" applyBorder="1" applyAlignment="1">
      <alignment horizontal="left" vertical="center" wrapText="1"/>
    </xf>
    <xf numFmtId="0" fontId="4" fillId="0" borderId="47" xfId="0" applyFont="1" applyBorder="1" applyAlignment="1">
      <alignment horizontal="left" vertical="center"/>
    </xf>
    <xf numFmtId="0" fontId="4" fillId="0" borderId="35" xfId="0" applyFont="1" applyBorder="1" applyAlignment="1">
      <alignment horizontal="center" vertical="center" wrapText="1"/>
    </xf>
    <xf numFmtId="0" fontId="48" fillId="0" borderId="0" xfId="0" applyFont="1" applyAlignment="1">
      <alignment wrapText="1"/>
    </xf>
    <xf numFmtId="0" fontId="6" fillId="0" borderId="0" xfId="0" applyFont="1" applyAlignment="1">
      <alignment vertical="center"/>
    </xf>
    <xf numFmtId="0" fontId="43" fillId="0" borderId="0" xfId="0" applyFont="1" applyAlignment="1">
      <alignment horizontal="center" vertical="center" wrapText="1"/>
    </xf>
    <xf numFmtId="0" fontId="5" fillId="16" borderId="47" xfId="0" applyFont="1" applyFill="1" applyBorder="1" applyAlignment="1">
      <alignment horizontal="center" vertical="center" wrapText="1"/>
    </xf>
    <xf numFmtId="0" fontId="5" fillId="16" borderId="48" xfId="0" applyFont="1" applyFill="1" applyBorder="1" applyAlignment="1">
      <alignment horizontal="center" vertical="center" wrapText="1"/>
    </xf>
    <xf numFmtId="0" fontId="23" fillId="0" borderId="0" xfId="0" applyFont="1" applyAlignment="1">
      <alignment horizontal="left" vertical="center" wrapText="1"/>
    </xf>
    <xf numFmtId="0" fontId="57" fillId="7" borderId="47" xfId="0" applyFont="1" applyFill="1" applyBorder="1" applyAlignment="1">
      <alignment horizontal="center" vertical="center" wrapText="1"/>
    </xf>
    <xf numFmtId="0" fontId="57" fillId="7" borderId="48" xfId="0" applyFont="1" applyFill="1" applyBorder="1" applyAlignment="1">
      <alignment horizontal="center" vertical="center" wrapText="1"/>
    </xf>
    <xf numFmtId="0" fontId="43" fillId="0" borderId="0" xfId="0" applyFont="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top"/>
    </xf>
    <xf numFmtId="0" fontId="36" fillId="0" borderId="0" xfId="0" applyFont="1" applyAlignment="1">
      <alignment horizontal="center"/>
    </xf>
    <xf numFmtId="0" fontId="39" fillId="0" borderId="0" xfId="0" applyFont="1" applyAlignment="1">
      <alignment horizontal="center" vertical="center"/>
    </xf>
    <xf numFmtId="0" fontId="36" fillId="0" borderId="50" xfId="0" applyFont="1" applyBorder="1" applyAlignment="1">
      <alignment horizontal="center" vertical="center"/>
    </xf>
    <xf numFmtId="0" fontId="36" fillId="0" borderId="53" xfId="0" applyFont="1" applyBorder="1" applyAlignment="1">
      <alignment horizontal="center" vertical="center" wrapText="1"/>
    </xf>
    <xf numFmtId="0" fontId="36" fillId="0" borderId="54" xfId="0" applyFont="1" applyBorder="1" applyAlignment="1">
      <alignment horizontal="center" vertical="center"/>
    </xf>
    <xf numFmtId="0" fontId="39" fillId="0" borderId="55" xfId="0" applyFont="1" applyBorder="1" applyAlignment="1">
      <alignment horizontal="center" vertical="center"/>
    </xf>
    <xf numFmtId="0" fontId="36" fillId="0" borderId="56" xfId="0" applyFont="1" applyBorder="1" applyAlignment="1">
      <alignment horizontal="center" vertical="center"/>
    </xf>
    <xf numFmtId="0" fontId="39" fillId="0" borderId="59" xfId="0" applyFont="1" applyBorder="1" applyAlignment="1">
      <alignment horizontal="center" vertical="center"/>
    </xf>
    <xf numFmtId="0" fontId="5" fillId="19" borderId="47" xfId="0" applyFont="1" applyFill="1" applyBorder="1" applyAlignment="1">
      <alignment horizontal="center" vertical="center" wrapText="1"/>
    </xf>
    <xf numFmtId="0" fontId="5" fillId="19" borderId="48" xfId="0" applyFont="1" applyFill="1" applyBorder="1" applyAlignment="1">
      <alignment horizontal="center" vertical="center" wrapText="1"/>
    </xf>
    <xf numFmtId="0" fontId="57" fillId="11" borderId="47" xfId="0" applyFont="1" applyFill="1" applyBorder="1" applyAlignment="1">
      <alignment horizontal="center" vertical="center" wrapText="1"/>
    </xf>
    <xf numFmtId="0" fontId="57" fillId="11" borderId="48" xfId="0" applyFont="1" applyFill="1" applyBorder="1" applyAlignment="1">
      <alignment horizontal="center" vertical="center" wrapText="1"/>
    </xf>
    <xf numFmtId="0" fontId="5" fillId="20" borderId="47" xfId="0" applyFont="1" applyFill="1" applyBorder="1" applyAlignment="1">
      <alignment horizontal="center" vertical="center" wrapText="1"/>
    </xf>
    <xf numFmtId="0" fontId="5" fillId="20" borderId="48" xfId="0" applyFont="1" applyFill="1" applyBorder="1" applyAlignment="1">
      <alignment horizontal="center" vertical="center" wrapText="1"/>
    </xf>
    <xf numFmtId="0" fontId="57" fillId="13" borderId="47" xfId="0" applyFont="1" applyFill="1" applyBorder="1" applyAlignment="1">
      <alignment horizontal="center" vertical="center" wrapText="1"/>
    </xf>
    <xf numFmtId="0" fontId="57" fillId="13" borderId="48" xfId="0" applyFont="1" applyFill="1" applyBorder="1" applyAlignment="1">
      <alignment horizontal="center" vertical="center" wrapText="1"/>
    </xf>
    <xf numFmtId="0" fontId="3" fillId="0" borderId="0" xfId="0" applyFont="1" applyAlignment="1">
      <alignment horizontal="left" vertical="top"/>
    </xf>
    <xf numFmtId="0" fontId="38"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right" vertical="top"/>
    </xf>
    <xf numFmtId="0" fontId="6" fillId="7" borderId="7" xfId="0" applyFont="1" applyFill="1" applyBorder="1" applyAlignment="1">
      <alignment vertical="center" wrapText="1"/>
    </xf>
    <xf numFmtId="0" fontId="6" fillId="7" borderId="9" xfId="0" applyFont="1" applyFill="1" applyBorder="1" applyAlignment="1">
      <alignment vertical="center" wrapText="1"/>
    </xf>
    <xf numFmtId="0" fontId="44" fillId="0" borderId="0" xfId="0" applyFont="1" applyAlignment="1">
      <alignment vertical="center" wrapText="1"/>
    </xf>
    <xf numFmtId="0" fontId="18" fillId="4" borderId="0" xfId="0" applyFont="1" applyFill="1" applyAlignment="1">
      <alignment horizontal="center" vertical="center"/>
    </xf>
    <xf numFmtId="0" fontId="15" fillId="0" borderId="0" xfId="0" applyFont="1" applyAlignment="1">
      <alignment wrapText="1"/>
    </xf>
    <xf numFmtId="0" fontId="43" fillId="0" borderId="0" xfId="0" applyFont="1"/>
    <xf numFmtId="0" fontId="4" fillId="0" borderId="0" xfId="0" applyFont="1" applyAlignment="1">
      <alignment vertical="center"/>
    </xf>
    <xf numFmtId="0" fontId="3" fillId="0" borderId="26" xfId="0" applyFont="1" applyBorder="1"/>
    <xf numFmtId="0" fontId="3" fillId="0" borderId="0" xfId="0" applyFont="1" applyAlignment="1">
      <alignment horizontal="left" vertical="top" wrapText="1"/>
    </xf>
    <xf numFmtId="0" fontId="3" fillId="0" borderId="32" xfId="0" applyFont="1" applyBorder="1" applyAlignment="1">
      <alignment horizontal="left" vertical="top" wrapText="1"/>
    </xf>
    <xf numFmtId="0" fontId="15" fillId="0" borderId="28" xfId="0" applyFont="1" applyBorder="1"/>
    <xf numFmtId="0" fontId="15" fillId="0" borderId="33" xfId="0" applyFont="1" applyBorder="1"/>
    <xf numFmtId="0" fontId="15" fillId="19" borderId="0" xfId="0" applyFont="1" applyFill="1"/>
    <xf numFmtId="0" fontId="61" fillId="16" borderId="12" xfId="0" applyFont="1" applyFill="1" applyBorder="1" applyAlignment="1">
      <alignment horizontal="center"/>
    </xf>
    <xf numFmtId="0" fontId="61" fillId="19" borderId="12" xfId="0" applyFont="1" applyFill="1" applyBorder="1" applyAlignment="1">
      <alignment horizontal="center"/>
    </xf>
    <xf numFmtId="0" fontId="61" fillId="20" borderId="12" xfId="0" applyFont="1" applyFill="1" applyBorder="1" applyAlignment="1">
      <alignment horizontal="center"/>
    </xf>
    <xf numFmtId="0" fontId="70" fillId="0" borderId="0" xfId="0" applyFont="1" applyAlignment="1">
      <alignment horizontal="center"/>
    </xf>
    <xf numFmtId="0" fontId="70" fillId="4" borderId="0" xfId="0" applyFont="1" applyFill="1" applyAlignment="1">
      <alignment horizontal="center"/>
    </xf>
    <xf numFmtId="0" fontId="43" fillId="4" borderId="0" xfId="0" applyFont="1" applyFill="1" applyAlignment="1">
      <alignment horizontal="center"/>
    </xf>
    <xf numFmtId="0" fontId="4" fillId="0" borderId="0" xfId="0" applyFont="1" applyAlignment="1">
      <alignment vertical="top" wrapText="1"/>
    </xf>
    <xf numFmtId="0" fontId="3" fillId="0" borderId="0" xfId="0" applyFont="1" applyAlignment="1">
      <alignment vertical="top" wrapText="1"/>
    </xf>
    <xf numFmtId="0" fontId="36" fillId="0" borderId="0" xfId="0" applyFont="1" applyAlignment="1">
      <alignment horizontal="right" vertical="center"/>
    </xf>
    <xf numFmtId="0" fontId="72" fillId="0" borderId="0" xfId="0" applyFont="1" applyAlignment="1">
      <alignment horizontal="center" vertical="center" wrapText="1"/>
    </xf>
    <xf numFmtId="0" fontId="72" fillId="0" borderId="0" xfId="0" applyFont="1" applyAlignment="1">
      <alignment horizontal="center" wrapText="1"/>
    </xf>
    <xf numFmtId="0" fontId="3" fillId="0" borderId="0" xfId="0" applyFont="1" applyAlignment="1">
      <alignment horizontal="center" vertical="center"/>
    </xf>
    <xf numFmtId="0" fontId="55" fillId="0" borderId="44" xfId="0" applyFont="1" applyBorder="1" applyAlignment="1">
      <alignment horizontal="center" vertical="center"/>
    </xf>
    <xf numFmtId="0" fontId="36" fillId="27" borderId="44" xfId="0" applyFont="1" applyFill="1" applyBorder="1" applyAlignment="1">
      <alignment horizontal="center" vertical="center"/>
    </xf>
    <xf numFmtId="0" fontId="25" fillId="0" borderId="0" xfId="0" applyFont="1"/>
    <xf numFmtId="0" fontId="6" fillId="0" borderId="0" xfId="0" applyFont="1" applyAlignment="1">
      <alignment horizontal="left"/>
    </xf>
    <xf numFmtId="0" fontId="73" fillId="8" borderId="0" xfId="0" applyFont="1" applyFill="1"/>
    <xf numFmtId="0" fontId="36" fillId="8" borderId="0" xfId="0" applyFont="1" applyFill="1" applyAlignment="1">
      <alignment horizontal="left"/>
    </xf>
    <xf numFmtId="0" fontId="73" fillId="8" borderId="0" xfId="0" applyFont="1" applyFill="1" applyAlignment="1">
      <alignment horizontal="right"/>
    </xf>
    <xf numFmtId="0" fontId="36" fillId="8" borderId="0" xfId="0" applyFont="1" applyFill="1" applyAlignment="1">
      <alignment horizontal="center"/>
    </xf>
    <xf numFmtId="0" fontId="25" fillId="8" borderId="0" xfId="0" applyFont="1" applyFill="1"/>
    <xf numFmtId="0" fontId="15" fillId="4" borderId="32" xfId="0" applyFont="1" applyFill="1" applyBorder="1"/>
    <xf numFmtId="0" fontId="3" fillId="8" borderId="0" xfId="0" applyFont="1" applyFill="1"/>
    <xf numFmtId="0" fontId="36" fillId="0" borderId="0" xfId="0" applyFont="1"/>
    <xf numFmtId="0" fontId="6" fillId="8" borderId="44" xfId="0" applyFont="1" applyFill="1" applyBorder="1" applyAlignment="1">
      <alignment horizontal="center" vertical="center"/>
    </xf>
    <xf numFmtId="0" fontId="15" fillId="0" borderId="36" xfId="0" applyFont="1" applyBorder="1"/>
    <xf numFmtId="9" fontId="36" fillId="0" borderId="44" xfId="0" applyNumberFormat="1" applyFont="1" applyBorder="1" applyAlignment="1">
      <alignment horizontal="center" vertical="center"/>
    </xf>
    <xf numFmtId="2" fontId="36" fillId="0" borderId="44" xfId="0" applyNumberFormat="1" applyFont="1" applyBorder="1" applyAlignment="1">
      <alignment horizontal="center" vertical="center"/>
    </xf>
    <xf numFmtId="0" fontId="6" fillId="0" borderId="36" xfId="0" applyFont="1" applyBorder="1" applyAlignment="1">
      <alignment horizontal="center" vertical="center"/>
    </xf>
    <xf numFmtId="0" fontId="36" fillId="8" borderId="44" xfId="0" applyFont="1" applyFill="1" applyBorder="1" applyAlignment="1">
      <alignment horizontal="center" vertical="center" wrapText="1"/>
    </xf>
    <xf numFmtId="0" fontId="4" fillId="4" borderId="0" xfId="0" applyFont="1" applyFill="1" applyAlignment="1">
      <alignment horizontal="center" vertical="center"/>
    </xf>
    <xf numFmtId="2" fontId="36" fillId="27" borderId="44" xfId="0" applyNumberFormat="1" applyFont="1" applyFill="1" applyBorder="1" applyAlignment="1">
      <alignment horizontal="center" vertical="center"/>
    </xf>
    <xf numFmtId="0" fontId="6" fillId="0" borderId="0" xfId="0" applyFont="1" applyAlignment="1">
      <alignment horizontal="right" vertical="center"/>
    </xf>
    <xf numFmtId="0" fontId="74" fillId="4" borderId="0" xfId="0" applyFont="1" applyFill="1" applyAlignment="1">
      <alignment horizontal="right"/>
    </xf>
    <xf numFmtId="2" fontId="74" fillId="0" borderId="0" xfId="0" applyNumberFormat="1" applyFont="1" applyAlignment="1">
      <alignment horizontal="center"/>
    </xf>
    <xf numFmtId="2" fontId="50" fillId="0" borderId="0" xfId="0" applyNumberFormat="1" applyFont="1" applyAlignment="1">
      <alignment horizontal="center" vertical="center"/>
    </xf>
    <xf numFmtId="0" fontId="6" fillId="0" borderId="32" xfId="0" applyFont="1" applyBorder="1" applyAlignment="1">
      <alignment horizontal="center"/>
    </xf>
    <xf numFmtId="0" fontId="6" fillId="0" borderId="0" xfId="0" applyFont="1" applyAlignment="1">
      <alignment horizontal="center"/>
    </xf>
    <xf numFmtId="0" fontId="6" fillId="0" borderId="29" xfId="0" applyFont="1" applyBorder="1"/>
    <xf numFmtId="0" fontId="15" fillId="0" borderId="30" xfId="0" applyFont="1" applyBorder="1"/>
    <xf numFmtId="0" fontId="6" fillId="0" borderId="30" xfId="0" applyFont="1" applyBorder="1" applyAlignment="1">
      <alignment horizontal="right" vertical="center"/>
    </xf>
    <xf numFmtId="0" fontId="74" fillId="4" borderId="30" xfId="0" applyFont="1" applyFill="1" applyBorder="1" applyAlignment="1">
      <alignment horizontal="right"/>
    </xf>
    <xf numFmtId="2" fontId="74" fillId="0" borderId="30" xfId="0" applyNumberFormat="1" applyFont="1" applyBorder="1" applyAlignment="1">
      <alignment horizontal="center"/>
    </xf>
    <xf numFmtId="2" fontId="50" fillId="0" borderId="30" xfId="0" applyNumberFormat="1" applyFont="1" applyBorder="1" applyAlignment="1">
      <alignment horizontal="center" vertical="center"/>
    </xf>
    <xf numFmtId="2" fontId="50" fillId="0" borderId="31" xfId="0" applyNumberFormat="1" applyFont="1" applyBorder="1" applyAlignment="1">
      <alignment horizontal="center" vertical="center"/>
    </xf>
    <xf numFmtId="0" fontId="36" fillId="0" borderId="0" xfId="0" applyFont="1" applyAlignment="1">
      <alignment vertical="center"/>
    </xf>
    <xf numFmtId="0" fontId="36" fillId="0" borderId="32" xfId="0" applyFont="1" applyBorder="1" applyAlignment="1">
      <alignment vertical="center"/>
    </xf>
    <xf numFmtId="0" fontId="50" fillId="0" borderId="26" xfId="0" applyFont="1" applyBorder="1" applyAlignment="1">
      <alignment horizontal="left"/>
    </xf>
    <xf numFmtId="0" fontId="75" fillId="0" borderId="0" xfId="0" applyFont="1" applyAlignment="1">
      <alignment horizontal="center" vertical="center" wrapText="1"/>
    </xf>
    <xf numFmtId="0" fontId="39" fillId="0" borderId="0" xfId="0" applyFont="1" applyAlignment="1">
      <alignment horizontal="right" wrapText="1"/>
    </xf>
    <xf numFmtId="0" fontId="3" fillId="0" borderId="0" xfId="0" applyFont="1" applyAlignment="1">
      <alignment horizontal="right"/>
    </xf>
    <xf numFmtId="0" fontId="6" fillId="0" borderId="28" xfId="0" applyFont="1" applyBorder="1" applyAlignment="1">
      <alignment horizontal="right"/>
    </xf>
    <xf numFmtId="165" fontId="3" fillId="0" borderId="32" xfId="0" applyNumberFormat="1" applyFont="1" applyBorder="1"/>
    <xf numFmtId="165" fontId="3" fillId="0" borderId="0" xfId="0" applyNumberFormat="1" applyFont="1"/>
    <xf numFmtId="0" fontId="15" fillId="9" borderId="3" xfId="0" applyFont="1" applyFill="1" applyBorder="1" applyAlignment="1">
      <alignment vertical="top"/>
      <extLst>
        <ext xmlns:xfpb="http://schemas.microsoft.com/office/spreadsheetml/2022/featurepropertybag" uri="{C7286773-470A-42A8-94C5-96B5CB345126}">
          <xfpb:xfComplement i="0"/>
        </ext>
      </extLst>
    </xf>
    <xf numFmtId="0" fontId="15" fillId="9" borderId="23" xfId="0" applyFont="1" applyFill="1" applyBorder="1" applyAlignment="1">
      <alignment vertical="center"/>
      <extLst>
        <ext xmlns:xfpb="http://schemas.microsoft.com/office/spreadsheetml/2022/featurepropertybag" uri="{C7286773-470A-42A8-94C5-96B5CB345126}">
          <xfpb:xfComplement i="0"/>
        </ext>
      </extLst>
    </xf>
    <xf numFmtId="0" fontId="15" fillId="11" borderId="26" xfId="0" applyFont="1" applyFill="1" applyBorder="1" applyAlignment="1">
      <alignment vertical="top"/>
      <extLst>
        <ext xmlns:xfpb="http://schemas.microsoft.com/office/spreadsheetml/2022/featurepropertybag" uri="{C7286773-470A-42A8-94C5-96B5CB345126}">
          <xfpb:xfComplement i="0"/>
        </ext>
      </extLst>
    </xf>
    <xf numFmtId="0" fontId="15" fillId="15" borderId="3" xfId="0" applyFont="1" applyFill="1" applyBorder="1" applyAlignment="1">
      <alignment vertical="top"/>
      <extLst>
        <ext xmlns:xfpb="http://schemas.microsoft.com/office/spreadsheetml/2022/featurepropertybag" uri="{C7286773-470A-42A8-94C5-96B5CB345126}">
          <xfpb:xfComplement i="0"/>
        </ext>
      </extLst>
    </xf>
    <xf numFmtId="0" fontId="15" fillId="8" borderId="3" xfId="0" applyFont="1" applyFill="1" applyBorder="1" applyAlignment="1">
      <alignment vertical="center"/>
      <extLst>
        <ext xmlns:xfpb="http://schemas.microsoft.com/office/spreadsheetml/2022/featurepropertybag" uri="{C7286773-470A-42A8-94C5-96B5CB345126}">
          <xfpb:xfComplement i="0"/>
        </ext>
      </extLst>
    </xf>
    <xf numFmtId="0" fontId="15" fillId="8" borderId="3" xfId="0" applyFont="1" applyFill="1" applyBorder="1" applyAlignment="1">
      <alignment vertical="top"/>
      <extLst>
        <ext xmlns:xfpb="http://schemas.microsoft.com/office/spreadsheetml/2022/featurepropertybag" uri="{C7286773-470A-42A8-94C5-96B5CB345126}">
          <xfpb:xfComplement i="0"/>
        </ext>
      </extLst>
    </xf>
    <xf numFmtId="0" fontId="15" fillId="8" borderId="5" xfId="0" applyFont="1" applyFill="1" applyBorder="1" applyAlignment="1">
      <alignment vertical="center"/>
      <extLst>
        <ext xmlns:xfpb="http://schemas.microsoft.com/office/spreadsheetml/2022/featurepropertybag" uri="{C7286773-470A-42A8-94C5-96B5CB345126}">
          <xfpb:xfComplement i="0"/>
        </ext>
      </extLst>
    </xf>
    <xf numFmtId="0" fontId="15" fillId="8" borderId="0" xfId="0" applyFont="1" applyFill="1" applyAlignment="1">
      <alignment vertical="top"/>
      <extLst>
        <ext xmlns:xfpb="http://schemas.microsoft.com/office/spreadsheetml/2022/featurepropertybag" uri="{C7286773-470A-42A8-94C5-96B5CB345126}">
          <xfpb:xfComplement i="0"/>
        </ext>
      </extLst>
    </xf>
    <xf numFmtId="0" fontId="15" fillId="8" borderId="18" xfId="0" applyFont="1" applyFill="1" applyBorder="1" applyAlignment="1">
      <alignment vertical="top"/>
      <extLst>
        <ext xmlns:xfpb="http://schemas.microsoft.com/office/spreadsheetml/2022/featurepropertybag" uri="{C7286773-470A-42A8-94C5-96B5CB345126}">
          <xfpb:xfComplement i="0"/>
        </ext>
      </extLst>
    </xf>
    <xf numFmtId="0" fontId="103" fillId="0" borderId="0" xfId="1"/>
    <xf numFmtId="0" fontId="108" fillId="0" borderId="0" xfId="1" applyFont="1"/>
    <xf numFmtId="0" fontId="112" fillId="0" borderId="0" xfId="1" applyFont="1"/>
    <xf numFmtId="0" fontId="113" fillId="4" borderId="0" xfId="1" applyFont="1" applyFill="1" applyAlignment="1">
      <alignment horizontal="right"/>
    </xf>
    <xf numFmtId="0" fontId="106" fillId="0" borderId="0" xfId="1" applyFont="1" applyAlignment="1">
      <alignment horizontal="right"/>
    </xf>
    <xf numFmtId="0" fontId="109" fillId="0" borderId="26" xfId="1" applyFont="1" applyBorder="1"/>
    <xf numFmtId="0" fontId="109" fillId="0" borderId="32" xfId="1" applyFont="1" applyBorder="1"/>
    <xf numFmtId="0" fontId="109" fillId="0" borderId="34" xfId="1" applyFont="1" applyBorder="1"/>
    <xf numFmtId="0" fontId="109" fillId="0" borderId="28" xfId="1" applyFont="1" applyBorder="1" applyAlignment="1">
      <alignment vertical="top" wrapText="1"/>
    </xf>
    <xf numFmtId="0" fontId="118" fillId="16" borderId="0" xfId="1" applyFont="1" applyFill="1" applyAlignment="1">
      <alignment horizontal="center" vertical="center"/>
    </xf>
    <xf numFmtId="0" fontId="106" fillId="0" borderId="0" xfId="1" applyFont="1" applyAlignment="1">
      <alignment vertical="center"/>
    </xf>
    <xf numFmtId="0" fontId="106" fillId="0" borderId="0" xfId="1" applyFont="1" applyAlignment="1">
      <alignment horizontal="right" vertical="center"/>
    </xf>
    <xf numFmtId="0" fontId="106" fillId="0" borderId="0" xfId="1" applyFont="1" applyAlignment="1">
      <alignment vertical="center" wrapText="1"/>
    </xf>
    <xf numFmtId="0" fontId="118" fillId="19" borderId="0" xfId="1" applyFont="1" applyFill="1" applyAlignment="1">
      <alignment horizontal="center" vertical="center"/>
    </xf>
    <xf numFmtId="0" fontId="109" fillId="0" borderId="0" xfId="1" applyFont="1"/>
    <xf numFmtId="0" fontId="118" fillId="20" borderId="0" xfId="1" applyFont="1" applyFill="1" applyAlignment="1">
      <alignment horizontal="center" vertical="center"/>
    </xf>
    <xf numFmtId="0" fontId="6" fillId="7" borderId="11" xfId="0" applyFont="1" applyFill="1" applyBorder="1" applyAlignment="1">
      <alignment vertical="center" wrapText="1"/>
    </xf>
    <xf numFmtId="0" fontId="3" fillId="4" borderId="0" xfId="0" applyFont="1" applyFill="1" applyAlignment="1">
      <alignment horizontal="left" vertical="center"/>
    </xf>
    <xf numFmtId="0" fontId="3" fillId="4" borderId="0" xfId="0" applyFont="1" applyFill="1" applyAlignment="1">
      <alignment vertical="center"/>
      <extLst>
        <ext xmlns:xfpb="http://schemas.microsoft.com/office/spreadsheetml/2022/featurepropertybag" uri="{C7286773-470A-42A8-94C5-96B5CB345126}">
          <xfpb:xfComplement i="0"/>
        </ext>
      </extLst>
    </xf>
    <xf numFmtId="0" fontId="6" fillId="7" borderId="88" xfId="0" applyFont="1" applyFill="1" applyBorder="1" applyAlignment="1">
      <alignment vertical="center" wrapText="1"/>
    </xf>
    <xf numFmtId="0" fontId="3" fillId="4" borderId="78" xfId="0" applyFont="1" applyFill="1" applyBorder="1" applyAlignment="1">
      <alignment vertical="center"/>
      <extLst>
        <ext xmlns:xfpb="http://schemas.microsoft.com/office/spreadsheetml/2022/featurepropertybag" uri="{C7286773-470A-42A8-94C5-96B5CB345126}">
          <xfpb:xfComplement i="0"/>
        </ext>
      </extLst>
    </xf>
    <xf numFmtId="0" fontId="3" fillId="4" borderId="90" xfId="0" applyFont="1" applyFill="1" applyBorder="1" applyAlignment="1">
      <alignment horizontal="left" vertical="center"/>
    </xf>
    <xf numFmtId="0" fontId="3" fillId="4" borderId="90" xfId="0" applyFont="1" applyFill="1" applyBorder="1" applyAlignment="1">
      <alignment vertical="center"/>
      <extLst>
        <ext xmlns:xfpb="http://schemas.microsoft.com/office/spreadsheetml/2022/featurepropertybag" uri="{C7286773-470A-42A8-94C5-96B5CB345126}">
          <xfpb:xfComplement i="0"/>
        </ext>
      </extLst>
    </xf>
    <xf numFmtId="0" fontId="3" fillId="4" borderId="91" xfId="0" applyFont="1" applyFill="1" applyBorder="1" applyAlignment="1">
      <alignment horizontal="left" vertical="center"/>
    </xf>
    <xf numFmtId="0" fontId="3" fillId="4" borderId="79" xfId="0" applyFont="1" applyFill="1" applyBorder="1" applyAlignment="1">
      <alignment vertical="center"/>
      <extLst>
        <ext xmlns:xfpb="http://schemas.microsoft.com/office/spreadsheetml/2022/featurepropertybag" uri="{C7286773-470A-42A8-94C5-96B5CB345126}">
          <xfpb:xfComplement i="0"/>
        </ext>
      </extLst>
    </xf>
    <xf numFmtId="0" fontId="3" fillId="4" borderId="92" xfId="0" applyFont="1" applyFill="1" applyBorder="1" applyAlignment="1">
      <alignment horizontal="left" vertical="center"/>
    </xf>
    <xf numFmtId="0" fontId="3" fillId="4" borderId="82" xfId="0" applyFont="1" applyFill="1" applyBorder="1" applyAlignment="1">
      <alignment vertical="center"/>
      <extLst>
        <ext xmlns:xfpb="http://schemas.microsoft.com/office/spreadsheetml/2022/featurepropertybag" uri="{C7286773-470A-42A8-94C5-96B5CB345126}">
          <xfpb:xfComplement i="0"/>
        </ext>
      </extLst>
    </xf>
    <xf numFmtId="0" fontId="3" fillId="4" borderId="93" xfId="0" applyFont="1" applyFill="1" applyBorder="1" applyAlignment="1">
      <alignment horizontal="left" vertical="center"/>
    </xf>
    <xf numFmtId="0" fontId="3" fillId="4" borderId="93" xfId="0" applyFont="1" applyFill="1" applyBorder="1" applyAlignment="1">
      <alignment vertical="center"/>
      <extLst>
        <ext xmlns:xfpb="http://schemas.microsoft.com/office/spreadsheetml/2022/featurepropertybag" uri="{C7286773-470A-42A8-94C5-96B5CB345126}">
          <xfpb:xfComplement i="0"/>
        </ext>
      </extLst>
    </xf>
    <xf numFmtId="0" fontId="3" fillId="4" borderId="94" xfId="0" applyFont="1" applyFill="1" applyBorder="1" applyAlignment="1">
      <alignment horizontal="left" vertical="center"/>
    </xf>
    <xf numFmtId="0" fontId="6" fillId="7" borderId="23" xfId="0" applyFont="1" applyFill="1" applyBorder="1" applyAlignment="1">
      <alignment vertical="center" wrapText="1"/>
    </xf>
    <xf numFmtId="0" fontId="3" fillId="4" borderId="90" xfId="0" applyFont="1" applyFill="1" applyBorder="1" applyAlignment="1">
      <alignment horizontal="left" vertical="top"/>
    </xf>
    <xf numFmtId="0" fontId="3" fillId="4" borderId="91" xfId="0" applyFont="1" applyFill="1" applyBorder="1" applyAlignment="1">
      <alignment horizontal="left" vertical="top"/>
    </xf>
    <xf numFmtId="0" fontId="3" fillId="4" borderId="0" xfId="0" applyFont="1" applyFill="1" applyAlignment="1">
      <alignment horizontal="left" vertical="top"/>
    </xf>
    <xf numFmtId="0" fontId="3" fillId="4" borderId="92" xfId="0" applyFont="1" applyFill="1" applyBorder="1" applyAlignment="1">
      <alignment horizontal="left" vertical="top"/>
    </xf>
    <xf numFmtId="0" fontId="3" fillId="4" borderId="93" xfId="0" applyFont="1" applyFill="1" applyBorder="1" applyAlignment="1">
      <alignment horizontal="left" vertical="top"/>
    </xf>
    <xf numFmtId="0" fontId="3" fillId="4" borderId="94" xfId="0" applyFont="1" applyFill="1" applyBorder="1" applyAlignment="1">
      <alignment horizontal="left" vertical="top"/>
    </xf>
    <xf numFmtId="0" fontId="22" fillId="22" borderId="67" xfId="0" applyFont="1" applyFill="1" applyBorder="1" applyAlignment="1">
      <alignment horizontal="left" vertical="center" wrapText="1"/>
    </xf>
    <xf numFmtId="0" fontId="6" fillId="25" borderId="103" xfId="0" applyFont="1" applyFill="1" applyBorder="1" applyAlignment="1">
      <alignment horizontal="left" vertical="top" wrapText="1"/>
    </xf>
    <xf numFmtId="0" fontId="6" fillId="25" borderId="104" xfId="0" applyFont="1" applyFill="1" applyBorder="1" applyAlignment="1">
      <alignment horizontal="left" vertical="top" wrapText="1"/>
    </xf>
    <xf numFmtId="0" fontId="6" fillId="25" borderId="105" xfId="0" applyFont="1" applyFill="1" applyBorder="1" applyAlignment="1">
      <alignment horizontal="left" vertical="top" wrapText="1"/>
    </xf>
    <xf numFmtId="0" fontId="120" fillId="9" borderId="55"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9" borderId="59"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11" borderId="55"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11" borderId="59"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13" borderId="55" xfId="0" applyFont="1" applyFill="1" applyBorder="1" applyAlignment="1">
      <alignment horizontal="center" vertical="center"/>
      <extLst>
        <ext xmlns:xfpb="http://schemas.microsoft.com/office/spreadsheetml/2022/featurepropertybag" uri="{C7286773-470A-42A8-94C5-96B5CB345126}">
          <xfpb:xfComplement i="0"/>
        </ext>
      </extLst>
    </xf>
    <xf numFmtId="0" fontId="120" fillId="13" borderId="59" xfId="0" applyFont="1" applyFill="1" applyBorder="1" applyAlignment="1">
      <alignment horizontal="center" vertical="center"/>
      <extLst>
        <ext xmlns:xfpb="http://schemas.microsoft.com/office/spreadsheetml/2022/featurepropertybag" uri="{C7286773-470A-42A8-94C5-96B5CB345126}">
          <xfpb:xfComplement i="0"/>
        </ext>
      </extLst>
    </xf>
    <xf numFmtId="0" fontId="125" fillId="26" borderId="29" xfId="0" applyFont="1" applyFill="1" applyBorder="1" applyAlignment="1">
      <alignment horizontal="center" vertical="center" wrapText="1"/>
    </xf>
    <xf numFmtId="0" fontId="66" fillId="16" borderId="106" xfId="0" applyFont="1" applyFill="1" applyBorder="1" applyAlignment="1">
      <alignment horizontal="center" vertical="center" wrapText="1"/>
    </xf>
    <xf numFmtId="10" fontId="66" fillId="16" borderId="106" xfId="0" applyNumberFormat="1" applyFont="1" applyFill="1" applyBorder="1" applyAlignment="1">
      <alignment horizontal="center" vertical="center" wrapText="1"/>
    </xf>
    <xf numFmtId="0" fontId="66" fillId="20" borderId="106" xfId="0" applyFont="1" applyFill="1" applyBorder="1" applyAlignment="1">
      <alignment horizontal="center" vertical="center" wrapText="1"/>
    </xf>
    <xf numFmtId="0" fontId="126" fillId="2" borderId="106" xfId="0" applyFont="1" applyFill="1" applyBorder="1" applyAlignment="1">
      <alignment horizontal="center" vertical="center" wrapText="1"/>
    </xf>
    <xf numFmtId="2" fontId="66" fillId="16" borderId="106" xfId="0" applyNumberFormat="1" applyFont="1" applyFill="1" applyBorder="1" applyAlignment="1">
      <alignment horizontal="center" vertical="center" wrapText="1"/>
    </xf>
    <xf numFmtId="2" fontId="126" fillId="28" borderId="106" xfId="0" applyNumberFormat="1" applyFont="1" applyFill="1" applyBorder="1" applyAlignment="1">
      <alignment horizontal="center" vertical="center" wrapText="1"/>
    </xf>
    <xf numFmtId="2" fontId="66" fillId="29" borderId="106" xfId="0" applyNumberFormat="1" applyFont="1" applyFill="1" applyBorder="1" applyAlignment="1">
      <alignment horizontal="center" vertical="center" wrapText="1"/>
    </xf>
    <xf numFmtId="0" fontId="127" fillId="26" borderId="34"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4" fillId="0" borderId="0" xfId="0" applyFont="1" applyAlignment="1">
      <alignment horizontal="right"/>
      <extLst>
        <ext xmlns:xfpb="http://schemas.microsoft.com/office/spreadsheetml/2022/featurepropertybag" uri="{C7286773-470A-42A8-94C5-96B5CB345126}">
          <xfpb:xfComplement i="0"/>
        </ext>
      </extLst>
    </xf>
    <xf numFmtId="0" fontId="36" fillId="0" borderId="0" xfId="0" applyFont="1" applyAlignment="1">
      <alignment horizontal="right" vertical="center"/>
      <extLst>
        <ext xmlns:xfpb="http://schemas.microsoft.com/office/spreadsheetml/2022/featurepropertybag" uri="{C7286773-470A-42A8-94C5-96B5CB345126}">
          <xfpb:xfComplement i="0"/>
        </ext>
      </extLst>
    </xf>
    <xf numFmtId="0" fontId="42" fillId="3" borderId="8" xfId="0" applyFont="1" applyFill="1" applyBorder="1" applyAlignment="1">
      <alignment vertical="center" wrapText="1"/>
    </xf>
    <xf numFmtId="0" fontId="41" fillId="8" borderId="0" xfId="0" applyFont="1" applyFill="1" applyAlignment="1">
      <alignment horizontal="right" vertical="top"/>
      <extLst>
        <ext xmlns:xfpb="http://schemas.microsoft.com/office/spreadsheetml/2022/featurepropertybag" uri="{C7286773-470A-42A8-94C5-96B5CB345126}">
          <xfpb:xfComplement i="0"/>
        </ext>
      </extLst>
    </xf>
    <xf numFmtId="9" fontId="20" fillId="8" borderId="0" xfId="2" applyFont="1" applyFill="1" applyAlignment="1">
      <alignment horizontal="center" vertical="top" wrapText="1"/>
    </xf>
    <xf numFmtId="164" fontId="6" fillId="8" borderId="0" xfId="0" applyNumberFormat="1" applyFont="1" applyFill="1"/>
    <xf numFmtId="2" fontId="4" fillId="0" borderId="44" xfId="0" applyNumberFormat="1" applyFont="1" applyBorder="1" applyAlignment="1">
      <alignment horizontal="center" vertical="center"/>
    </xf>
    <xf numFmtId="0" fontId="6" fillId="0" borderId="107" xfId="0" applyFont="1" applyBorder="1" applyAlignment="1">
      <alignment horizontal="left"/>
    </xf>
    <xf numFmtId="0" fontId="6" fillId="0" borderId="109" xfId="0" applyFont="1" applyBorder="1"/>
    <xf numFmtId="0" fontId="7" fillId="0" borderId="109" xfId="0" applyFont="1" applyBorder="1"/>
    <xf numFmtId="0" fontId="15" fillId="0" borderId="109" xfId="0" applyFont="1" applyBorder="1"/>
    <xf numFmtId="0" fontId="3" fillId="0" borderId="26" xfId="0" applyFont="1" applyBorder="1" applyAlignment="1">
      <alignment horizontal="right"/>
    </xf>
    <xf numFmtId="0" fontId="41" fillId="4" borderId="0" xfId="0" applyFont="1" applyFill="1" applyAlignment="1">
      <alignment horizontal="right" wrapText="1"/>
    </xf>
    <xf numFmtId="0" fontId="6" fillId="0" borderId="28" xfId="0" applyFont="1" applyBorder="1" applyAlignment="1">
      <alignment horizontal="center"/>
    </xf>
    <xf numFmtId="0" fontId="3" fillId="0" borderId="26" xfId="1" applyFont="1" applyBorder="1" applyAlignment="1">
      <alignment horizontal="right"/>
    </xf>
    <xf numFmtId="0" fontId="3" fillId="0" borderId="0" xfId="1" applyFont="1" applyAlignment="1">
      <alignment horizontal="right"/>
    </xf>
    <xf numFmtId="0" fontId="41" fillId="4" borderId="0" xfId="1" applyFont="1" applyFill="1" applyAlignment="1">
      <alignment horizontal="right"/>
    </xf>
    <xf numFmtId="0" fontId="27" fillId="8" borderId="12" xfId="0" applyFont="1" applyFill="1" applyBorder="1" applyAlignment="1">
      <alignment horizontal="left" vertical="top" wrapText="1"/>
    </xf>
    <xf numFmtId="10" fontId="126" fillId="2" borderId="106" xfId="0" applyNumberFormat="1" applyFont="1" applyFill="1" applyBorder="1" applyAlignment="1">
      <alignment horizontal="center" vertical="center" wrapText="1"/>
    </xf>
    <xf numFmtId="10" fontId="66" fillId="20" borderId="106" xfId="0" applyNumberFormat="1" applyFont="1" applyFill="1" applyBorder="1" applyAlignment="1">
      <alignment horizontal="center" vertical="center" wrapText="1"/>
    </xf>
    <xf numFmtId="0" fontId="0" fillId="0" borderId="0" xfId="0" applyAlignment="1">
      <alignment vertical="top"/>
    </xf>
    <xf numFmtId="0" fontId="67" fillId="0" borderId="0" xfId="0" applyFont="1" applyAlignment="1">
      <alignment horizontal="center" vertical="top"/>
    </xf>
    <xf numFmtId="0" fontId="21" fillId="0" borderId="0" xfId="0" applyFont="1" applyAlignment="1">
      <alignment horizontal="center" vertical="top" wrapText="1"/>
    </xf>
    <xf numFmtId="0" fontId="36" fillId="0" borderId="0" xfId="0" applyFont="1" applyAlignment="1">
      <alignment horizontal="center" vertical="top"/>
    </xf>
    <xf numFmtId="2" fontId="36" fillId="0" borderId="0" xfId="0" applyNumberFormat="1" applyFont="1" applyAlignment="1">
      <alignment horizontal="center" vertical="top"/>
    </xf>
    <xf numFmtId="0" fontId="5" fillId="2" borderId="9" xfId="0" applyFont="1" applyFill="1" applyBorder="1" applyAlignment="1">
      <alignment horizontal="center" vertical="center"/>
    </xf>
    <xf numFmtId="0" fontId="7" fillId="0" borderId="11" xfId="0" applyFont="1" applyBorder="1"/>
    <xf numFmtId="0" fontId="7" fillId="0" borderId="13" xfId="0" applyFont="1" applyBorder="1"/>
    <xf numFmtId="0" fontId="2" fillId="0" borderId="0" xfId="0" applyFont="1" applyAlignment="1">
      <alignment horizontal="center" vertical="center" wrapText="1"/>
    </xf>
    <xf numFmtId="0" fontId="0" fillId="0" borderId="0" xfId="0"/>
    <xf numFmtId="0" fontId="3" fillId="0" borderId="0" xfId="0" applyFont="1" applyAlignment="1">
      <alignment horizontal="center" vertical="center" wrapText="1"/>
    </xf>
    <xf numFmtId="0" fontId="5" fillId="2" borderId="1" xfId="0" applyFont="1" applyFill="1" applyBorder="1" applyAlignment="1">
      <alignment horizontal="center" vertical="center"/>
    </xf>
    <xf numFmtId="0" fontId="7" fillId="0" borderId="3" xfId="0" applyFont="1" applyBorder="1"/>
    <xf numFmtId="0" fontId="7" fillId="0" borderId="5" xfId="0" applyFont="1" applyBorder="1"/>
    <xf numFmtId="0" fontId="15" fillId="8" borderId="3" xfId="0" applyFont="1" applyFill="1" applyBorder="1" applyAlignment="1">
      <alignment vertical="top"/>
      <extLst>
        <ext xmlns:xfpb="http://schemas.microsoft.com/office/spreadsheetml/2022/featurepropertybag" uri="{C7286773-470A-42A8-94C5-96B5CB345126}">
          <xfpb:xfComplement i="0"/>
        </ext>
      </extLst>
    </xf>
    <xf numFmtId="0" fontId="7" fillId="0" borderId="5" xfId="0" applyFont="1" applyBorder="1" applyAlignment="1">
      <alignment vertical="top"/>
      <extLst>
        <ext xmlns:xfpb="http://schemas.microsoft.com/office/spreadsheetml/2022/featurepropertybag" uri="{C7286773-470A-42A8-94C5-96B5CB345126}">
          <xfpb:xfComplement i="0"/>
        </ext>
      </extLst>
    </xf>
    <xf numFmtId="0" fontId="23" fillId="8" borderId="12" xfId="0" applyFont="1" applyFill="1" applyBorder="1" applyAlignment="1">
      <alignment horizontal="left" vertical="top" wrapText="1"/>
    </xf>
    <xf numFmtId="0" fontId="7" fillId="0" borderId="14" xfId="0" applyFont="1" applyBorder="1" applyAlignment="1">
      <alignment vertical="top"/>
    </xf>
    <xf numFmtId="0" fontId="24" fillId="9" borderId="0" xfId="0" applyFont="1" applyFill="1" applyAlignment="1">
      <alignment horizontal="left" vertical="top" wrapText="1"/>
    </xf>
    <xf numFmtId="0" fontId="7" fillId="0" borderId="12" xfId="0" applyFont="1" applyBorder="1" applyAlignment="1">
      <alignment vertical="top"/>
    </xf>
    <xf numFmtId="0" fontId="15" fillId="9" borderId="3" xfId="0" applyFont="1" applyFill="1" applyBorder="1" applyAlignment="1">
      <alignment horizontal="left" vertical="top"/>
      <extLst>
        <ext xmlns:xfpb="http://schemas.microsoft.com/office/spreadsheetml/2022/featurepropertybag" uri="{C7286773-470A-42A8-94C5-96B5CB345126}">
          <xfpb:xfComplement i="0"/>
        </ext>
      </extLst>
    </xf>
    <xf numFmtId="0" fontId="7" fillId="0" borderId="3" xfId="0" applyFont="1" applyBorder="1" applyAlignment="1">
      <alignment horizontal="left" vertical="top"/>
      <extLst>
        <ext xmlns:xfpb="http://schemas.microsoft.com/office/spreadsheetml/2022/featurepropertybag" uri="{C7286773-470A-42A8-94C5-96B5CB345126}">
          <xfpb:xfComplement i="0"/>
        </ext>
      </extLst>
    </xf>
    <xf numFmtId="0" fontId="26" fillId="9" borderId="0" xfId="0" applyFont="1" applyFill="1" applyAlignment="1">
      <alignment horizontal="left" vertical="top" wrapText="1"/>
    </xf>
    <xf numFmtId="0" fontId="7" fillId="0" borderId="12" xfId="0" applyFont="1" applyBorder="1"/>
    <xf numFmtId="0" fontId="15" fillId="9" borderId="3" xfId="0" applyFont="1" applyFill="1" applyBorder="1" applyAlignment="1">
      <alignment vertical="center"/>
    </xf>
    <xf numFmtId="0" fontId="15" fillId="9" borderId="0" xfId="0" applyFont="1" applyFill="1" applyAlignment="1">
      <alignment vertical="center"/>
    </xf>
    <xf numFmtId="0" fontId="7" fillId="0" borderId="18" xfId="0" applyFont="1" applyBorder="1"/>
    <xf numFmtId="0" fontId="15" fillId="9" borderId="12" xfId="0" applyFont="1" applyFill="1" applyBorder="1" applyAlignment="1">
      <alignment vertical="center"/>
    </xf>
    <xf numFmtId="0" fontId="7" fillId="0" borderId="14" xfId="0" applyFont="1" applyBorder="1"/>
    <xf numFmtId="0" fontId="7" fillId="0" borderId="3" xfId="0" applyFont="1" applyBorder="1" applyAlignment="1">
      <alignment vertical="top"/>
      <extLst>
        <ext xmlns:xfpb="http://schemas.microsoft.com/office/spreadsheetml/2022/featurepropertybag" uri="{C7286773-470A-42A8-94C5-96B5CB345126}">
          <xfpb:xfComplement i="0"/>
        </ext>
      </extLst>
    </xf>
    <xf numFmtId="0" fontId="32" fillId="11" borderId="0" xfId="0" applyFont="1" applyFill="1" applyAlignment="1">
      <alignment horizontal="left" vertical="top" wrapText="1"/>
    </xf>
    <xf numFmtId="0" fontId="22" fillId="8" borderId="12" xfId="0" applyFont="1" applyFill="1" applyBorder="1" applyAlignment="1">
      <alignment horizontal="left" vertical="top" wrapText="1"/>
    </xf>
    <xf numFmtId="0" fontId="37" fillId="15" borderId="0" xfId="0" applyFont="1" applyFill="1" applyAlignment="1">
      <alignment horizontal="left" vertical="top" wrapText="1"/>
    </xf>
    <xf numFmtId="0" fontId="23" fillId="11" borderId="0" xfId="0" applyFont="1" applyFill="1" applyAlignment="1">
      <alignment horizontal="left" vertical="top" wrapText="1"/>
    </xf>
    <xf numFmtId="0" fontId="102" fillId="11" borderId="26" xfId="0" applyFont="1" applyFill="1" applyBorder="1" applyAlignment="1">
      <alignment horizontal="right" vertical="center"/>
    </xf>
    <xf numFmtId="0" fontId="103" fillId="0" borderId="0" xfId="0" applyFont="1"/>
    <xf numFmtId="0" fontId="22" fillId="13" borderId="1" xfId="0" applyFont="1" applyFill="1" applyBorder="1" applyAlignment="1">
      <alignment horizontal="left" wrapText="1"/>
    </xf>
    <xf numFmtId="0" fontId="7" fillId="0" borderId="15" xfId="0" applyFont="1" applyBorder="1"/>
    <xf numFmtId="0" fontId="7" fillId="0" borderId="10" xfId="0" applyFont="1" applyBorder="1"/>
    <xf numFmtId="0" fontId="15" fillId="13" borderId="3" xfId="0" applyFont="1" applyFill="1" applyBorder="1" applyAlignment="1">
      <alignment vertical="top"/>
      <extLst>
        <ext xmlns:xfpb="http://schemas.microsoft.com/office/spreadsheetml/2022/featurepropertybag" uri="{C7286773-470A-42A8-94C5-96B5CB345126}">
          <xfpb:xfComplement i="0"/>
        </ext>
      </extLst>
    </xf>
    <xf numFmtId="0" fontId="33" fillId="13" borderId="0" xfId="0" applyFont="1" applyFill="1" applyAlignment="1">
      <alignment horizontal="left" vertical="top" wrapText="1"/>
    </xf>
    <xf numFmtId="0" fontId="25" fillId="13" borderId="3" xfId="0" applyFont="1" applyFill="1" applyBorder="1" applyAlignment="1">
      <alignment horizontal="right" vertical="center"/>
    </xf>
    <xf numFmtId="0" fontId="6" fillId="15" borderId="3" xfId="0" applyFont="1" applyFill="1" applyBorder="1" applyAlignment="1">
      <alignment vertical="top"/>
    </xf>
    <xf numFmtId="0" fontId="16" fillId="0" borderId="0" xfId="0" applyFont="1" applyAlignment="1">
      <alignment horizontal="center" vertical="center" wrapText="1"/>
    </xf>
    <xf numFmtId="0" fontId="19" fillId="4" borderId="0" xfId="0" applyFont="1" applyFill="1" applyAlignment="1">
      <alignment horizontal="center" vertical="center"/>
    </xf>
    <xf numFmtId="0" fontId="18" fillId="6" borderId="9" xfId="0" applyFont="1" applyFill="1" applyBorder="1" applyAlignment="1">
      <alignment horizontal="center" vertical="center" textRotation="255"/>
    </xf>
    <xf numFmtId="0" fontId="21" fillId="7" borderId="1" xfId="0" applyFont="1" applyFill="1" applyBorder="1" applyAlignment="1">
      <alignment horizontal="center" vertical="center" wrapText="1"/>
    </xf>
    <xf numFmtId="0" fontId="23" fillId="8" borderId="12" xfId="0" applyFont="1" applyFill="1" applyBorder="1" applyAlignment="1">
      <alignment horizontal="left" vertical="center" wrapText="1"/>
    </xf>
    <xf numFmtId="0" fontId="102" fillId="9" borderId="3" xfId="0" applyFont="1" applyFill="1" applyBorder="1" applyAlignment="1">
      <alignment horizontal="right" vertical="center"/>
    </xf>
    <xf numFmtId="0" fontId="20" fillId="3" borderId="21" xfId="0" applyFont="1" applyFill="1" applyBorder="1" applyAlignment="1">
      <alignment horizontal="center" vertical="center" wrapText="1"/>
    </xf>
    <xf numFmtId="0" fontId="7" fillId="0" borderId="22" xfId="0" applyFont="1" applyBorder="1"/>
    <xf numFmtId="0" fontId="28" fillId="9" borderId="24" xfId="0" applyFont="1" applyFill="1" applyBorder="1" applyAlignment="1">
      <alignment horizontal="left" vertical="center" wrapText="1"/>
    </xf>
    <xf numFmtId="0" fontId="7" fillId="0" borderId="8" xfId="0" applyFont="1" applyBorder="1"/>
    <xf numFmtId="0" fontId="23" fillId="9" borderId="3" xfId="0" applyFont="1" applyFill="1" applyBorder="1" applyAlignment="1">
      <alignment horizontal="right" wrapText="1"/>
    </xf>
    <xf numFmtId="0" fontId="23" fillId="9" borderId="3" xfId="0" applyFont="1" applyFill="1" applyBorder="1" applyAlignment="1">
      <alignment horizontal="right" vertical="center" wrapText="1"/>
    </xf>
    <xf numFmtId="0" fontId="18" fillId="12" borderId="9" xfId="0" applyFont="1" applyFill="1" applyBorder="1" applyAlignment="1">
      <alignment horizontal="center" vertical="center" textRotation="255"/>
    </xf>
    <xf numFmtId="0" fontId="20" fillId="8" borderId="1" xfId="0" applyFont="1" applyFill="1" applyBorder="1" applyAlignment="1">
      <alignment horizontal="center" vertical="center" wrapText="1"/>
    </xf>
    <xf numFmtId="0" fontId="18" fillId="14" borderId="9" xfId="0" applyFont="1" applyFill="1" applyBorder="1" applyAlignment="1">
      <alignment horizontal="center" vertical="center" textRotation="255"/>
    </xf>
    <xf numFmtId="0" fontId="23" fillId="15" borderId="0" xfId="0" applyFont="1" applyFill="1" applyAlignment="1">
      <alignment horizontal="left" vertical="top" wrapText="1"/>
    </xf>
    <xf numFmtId="0" fontId="45" fillId="30" borderId="26" xfId="0" applyFont="1" applyFill="1" applyBorder="1" applyAlignment="1">
      <alignment horizontal="right" vertical="center"/>
    </xf>
    <xf numFmtId="0" fontId="103" fillId="31" borderId="0" xfId="0" applyFont="1" applyFill="1"/>
    <xf numFmtId="0" fontId="20" fillId="3" borderId="1" xfId="0" applyFont="1" applyFill="1" applyBorder="1" applyAlignment="1">
      <alignment horizontal="center" vertical="center" wrapText="1"/>
    </xf>
    <xf numFmtId="0" fontId="7" fillId="0" borderId="17" xfId="0" applyFont="1" applyBorder="1"/>
    <xf numFmtId="0" fontId="7" fillId="0" borderId="16" xfId="0" applyFont="1" applyBorder="1"/>
    <xf numFmtId="0" fontId="20" fillId="3" borderId="19" xfId="0" applyFont="1" applyFill="1" applyBorder="1" applyAlignment="1">
      <alignment horizontal="center" vertical="center" wrapText="1"/>
    </xf>
    <xf numFmtId="0" fontId="7" fillId="0" borderId="20" xfId="0" applyFont="1" applyBorder="1"/>
    <xf numFmtId="0" fontId="20" fillId="3" borderId="19" xfId="0" applyFont="1" applyFill="1" applyBorder="1" applyAlignment="1">
      <alignment horizontal="center" vertical="center"/>
    </xf>
    <xf numFmtId="0" fontId="20" fillId="3" borderId="3" xfId="0" applyFont="1" applyFill="1" applyBorder="1" applyAlignment="1">
      <alignment horizontal="center" vertical="center"/>
    </xf>
    <xf numFmtId="0" fontId="18" fillId="10" borderId="9" xfId="0" applyFont="1" applyFill="1" applyBorder="1" applyAlignment="1">
      <alignment horizontal="center" vertical="center" textRotation="255"/>
    </xf>
    <xf numFmtId="0" fontId="41" fillId="8" borderId="3" xfId="0" applyFont="1" applyFill="1" applyBorder="1" applyAlignment="1">
      <alignment horizontal="left" vertical="top" wrapText="1"/>
    </xf>
    <xf numFmtId="0" fontId="15" fillId="4" borderId="3" xfId="0" applyFont="1" applyFill="1" applyBorder="1"/>
    <xf numFmtId="0" fontId="44" fillId="9" borderId="5" xfId="0" applyFont="1" applyFill="1" applyBorder="1" applyAlignment="1">
      <alignment vertical="top" wrapText="1"/>
    </xf>
    <xf numFmtId="0" fontId="44" fillId="11" borderId="5" xfId="0" applyFont="1" applyFill="1" applyBorder="1" applyAlignment="1">
      <alignment vertical="top" wrapText="1"/>
    </xf>
    <xf numFmtId="0" fontId="44" fillId="13" borderId="5" xfId="0" applyFont="1" applyFill="1" applyBorder="1" applyAlignment="1">
      <alignment vertical="top" wrapText="1"/>
    </xf>
    <xf numFmtId="0" fontId="44" fillId="8" borderId="5" xfId="0" applyFont="1" applyFill="1" applyBorder="1" applyAlignment="1">
      <alignment vertical="top" wrapText="1"/>
    </xf>
    <xf numFmtId="0" fontId="3" fillId="8" borderId="3" xfId="0" applyFont="1" applyFill="1" applyBorder="1" applyAlignment="1">
      <alignment horizontal="left" vertical="top" wrapText="1"/>
    </xf>
    <xf numFmtId="0" fontId="3" fillId="8" borderId="5" xfId="0" applyFont="1" applyFill="1" applyBorder="1" applyAlignment="1">
      <alignment horizontal="left" wrapText="1"/>
    </xf>
    <xf numFmtId="0" fontId="43" fillId="16" borderId="23" xfId="0" applyFont="1" applyFill="1" applyBorder="1" applyAlignment="1">
      <alignment horizontal="center" vertical="center"/>
    </xf>
    <xf numFmtId="0" fontId="7" fillId="0" borderId="24" xfId="0" applyFont="1" applyBorder="1"/>
    <xf numFmtId="0" fontId="43" fillId="17" borderId="23" xfId="0" applyFont="1" applyFill="1" applyBorder="1" applyAlignment="1">
      <alignment horizontal="center" vertical="center"/>
    </xf>
    <xf numFmtId="0" fontId="43" fillId="18" borderId="23" xfId="0" applyFont="1" applyFill="1" applyBorder="1" applyAlignment="1">
      <alignment horizontal="center" vertical="center"/>
    </xf>
    <xf numFmtId="0" fontId="43" fillId="14" borderId="23" xfId="0" applyFont="1" applyFill="1" applyBorder="1" applyAlignment="1">
      <alignment horizontal="center" vertical="center"/>
    </xf>
    <xf numFmtId="164" fontId="3" fillId="0" borderId="28" xfId="0" applyNumberFormat="1" applyFont="1" applyBorder="1" applyAlignment="1">
      <alignment horizontal="left"/>
    </xf>
    <xf numFmtId="0" fontId="7" fillId="0" borderId="28" xfId="0" applyFont="1" applyBorder="1"/>
    <xf numFmtId="0" fontId="3" fillId="0" borderId="28" xfId="0" applyFont="1" applyBorder="1" applyAlignment="1">
      <alignment horizontal="left"/>
    </xf>
    <xf numFmtId="0" fontId="3" fillId="0" borderId="3" xfId="0" applyFont="1" applyBorder="1" applyAlignment="1">
      <alignment horizontal="left" vertical="top" wrapText="1"/>
    </xf>
    <xf numFmtId="0" fontId="40" fillId="8" borderId="3" xfId="0" applyFont="1" applyFill="1" applyBorder="1" applyAlignment="1">
      <alignment horizontal="center"/>
    </xf>
    <xf numFmtId="0" fontId="41" fillId="8" borderId="3" xfId="0" applyFont="1" applyFill="1" applyBorder="1" applyAlignment="1">
      <alignment horizontal="left" wrapText="1"/>
    </xf>
    <xf numFmtId="0" fontId="16" fillId="0" borderId="3" xfId="0" applyFont="1" applyBorder="1" applyAlignment="1">
      <alignment horizontal="center"/>
    </xf>
    <xf numFmtId="0" fontId="109" fillId="0" borderId="0" xfId="1" applyFont="1" applyAlignment="1">
      <alignment horizontal="right" vertical="center"/>
    </xf>
    <xf numFmtId="0" fontId="103" fillId="0" borderId="0" xfId="1"/>
    <xf numFmtId="0" fontId="106" fillId="0" borderId="0" xfId="1" applyFont="1" applyAlignment="1">
      <alignment vertical="center"/>
    </xf>
    <xf numFmtId="0" fontId="106" fillId="0" borderId="0" xfId="1" applyFont="1" applyAlignment="1">
      <alignment horizontal="right" vertical="center"/>
    </xf>
    <xf numFmtId="0" fontId="109" fillId="0" borderId="35" xfId="1" applyFont="1" applyBorder="1" applyAlignment="1">
      <alignment horizontal="center" vertical="center" wrapText="1"/>
    </xf>
    <xf numFmtId="0" fontId="105" fillId="0" borderId="36" xfId="1" applyFont="1" applyBorder="1"/>
    <xf numFmtId="0" fontId="105" fillId="0" borderId="37" xfId="1" applyFont="1" applyBorder="1"/>
    <xf numFmtId="0" fontId="109" fillId="0" borderId="35" xfId="1" applyFont="1" applyBorder="1" applyAlignment="1">
      <alignment horizontal="center"/>
    </xf>
    <xf numFmtId="0" fontId="109" fillId="0" borderId="30" xfId="1" applyFont="1" applyBorder="1" applyAlignment="1">
      <alignment vertical="top" wrapText="1"/>
    </xf>
    <xf numFmtId="0" fontId="105" fillId="0" borderId="31" xfId="1" applyFont="1" applyBorder="1" applyAlignment="1">
      <alignment vertical="top"/>
    </xf>
    <xf numFmtId="0" fontId="103" fillId="0" borderId="0" xfId="1" applyAlignment="1">
      <alignment vertical="top"/>
    </xf>
    <xf numFmtId="0" fontId="105" fillId="0" borderId="32" xfId="1" applyFont="1" applyBorder="1" applyAlignment="1">
      <alignment vertical="top"/>
    </xf>
    <xf numFmtId="0" fontId="105" fillId="0" borderId="28" xfId="1" applyFont="1" applyBorder="1" applyAlignment="1">
      <alignment vertical="top"/>
    </xf>
    <xf numFmtId="0" fontId="105" fillId="0" borderId="33" xfId="1" applyFont="1" applyBorder="1" applyAlignment="1">
      <alignment vertical="top"/>
    </xf>
    <xf numFmtId="0" fontId="105" fillId="0" borderId="30" xfId="1" applyFont="1" applyBorder="1" applyAlignment="1">
      <alignment vertical="top"/>
    </xf>
    <xf numFmtId="0" fontId="112" fillId="13" borderId="29" xfId="1" applyFont="1" applyFill="1" applyBorder="1" applyAlignment="1">
      <alignment horizontal="left" vertical="center" wrapText="1"/>
    </xf>
    <xf numFmtId="0" fontId="105" fillId="0" borderId="31" xfId="1" applyFont="1" applyBorder="1"/>
    <xf numFmtId="0" fontId="105" fillId="0" borderId="26" xfId="1" applyFont="1" applyBorder="1"/>
    <xf numFmtId="0" fontId="105" fillId="0" borderId="32" xfId="1" applyFont="1" applyBorder="1"/>
    <xf numFmtId="0" fontId="105" fillId="0" borderId="34" xfId="1" applyFont="1" applyBorder="1"/>
    <xf numFmtId="0" fontId="105" fillId="0" borderId="33" xfId="1" applyFont="1" applyBorder="1"/>
    <xf numFmtId="0" fontId="117" fillId="20" borderId="0" xfId="1" applyFont="1" applyFill="1" applyAlignment="1">
      <alignment vertical="top" wrapText="1"/>
    </xf>
    <xf numFmtId="0" fontId="118" fillId="20" borderId="0" xfId="1" applyFont="1" applyFill="1" applyAlignment="1">
      <alignment horizontal="center" vertical="center"/>
    </xf>
    <xf numFmtId="0" fontId="112" fillId="11" borderId="29" xfId="1" applyFont="1" applyFill="1" applyBorder="1" applyAlignment="1">
      <alignment horizontal="left" vertical="center" wrapText="1"/>
    </xf>
    <xf numFmtId="0" fontId="99" fillId="0" borderId="30" xfId="1" applyFont="1" applyBorder="1" applyAlignment="1">
      <alignment vertical="top" wrapText="1"/>
    </xf>
    <xf numFmtId="0" fontId="117" fillId="19" borderId="0" xfId="1" applyFont="1" applyFill="1" applyAlignment="1">
      <alignment vertical="top" wrapText="1"/>
    </xf>
    <xf numFmtId="0" fontId="118" fillId="19" borderId="0" xfId="1" applyFont="1" applyFill="1" applyAlignment="1">
      <alignment horizontal="center" vertical="center"/>
    </xf>
    <xf numFmtId="0" fontId="112" fillId="9" borderId="29" xfId="1" applyFont="1" applyFill="1" applyBorder="1" applyAlignment="1">
      <alignment horizontal="left" vertical="center" wrapText="1"/>
    </xf>
    <xf numFmtId="0" fontId="121" fillId="0" borderId="62" xfId="1" applyFont="1" applyBorder="1" applyAlignment="1">
      <alignment horizontal="left" vertical="top" wrapText="1"/>
    </xf>
    <xf numFmtId="0" fontId="103" fillId="0" borderId="63" xfId="1" applyBorder="1" applyAlignment="1">
      <alignment vertical="top"/>
    </xf>
    <xf numFmtId="0" fontId="103" fillId="0" borderId="26" xfId="1" applyBorder="1" applyAlignment="1">
      <alignment vertical="top"/>
    </xf>
    <xf numFmtId="0" fontId="103" fillId="0" borderId="32" xfId="1" applyBorder="1" applyAlignment="1">
      <alignment vertical="top"/>
    </xf>
    <xf numFmtId="0" fontId="105" fillId="0" borderId="34" xfId="1" applyFont="1" applyBorder="1" applyAlignment="1">
      <alignment vertical="top"/>
    </xf>
    <xf numFmtId="0" fontId="103" fillId="0" borderId="64" xfId="1" applyBorder="1" applyAlignment="1">
      <alignment vertical="center" wrapText="1"/>
    </xf>
    <xf numFmtId="0" fontId="103" fillId="0" borderId="65" xfId="1" applyBorder="1" applyAlignment="1">
      <alignment vertical="center" wrapText="1"/>
    </xf>
    <xf numFmtId="0" fontId="103" fillId="0" borderId="66" xfId="1" applyBorder="1" applyAlignment="1">
      <alignment vertical="center" wrapText="1"/>
    </xf>
    <xf numFmtId="0" fontId="104" fillId="0" borderId="29" xfId="1" applyFont="1" applyBorder="1" applyAlignment="1">
      <alignment horizontal="center"/>
    </xf>
    <xf numFmtId="0" fontId="105" fillId="0" borderId="30" xfId="1" applyFont="1" applyBorder="1"/>
    <xf numFmtId="0" fontId="6" fillId="0" borderId="28" xfId="1" applyFont="1" applyBorder="1" applyAlignment="1">
      <alignment horizontal="left"/>
    </xf>
    <xf numFmtId="0" fontId="130" fillId="0" borderId="28" xfId="1" applyFont="1" applyBorder="1" applyAlignment="1">
      <alignment horizontal="left"/>
    </xf>
    <xf numFmtId="0" fontId="130" fillId="0" borderId="33" xfId="1" applyFont="1" applyBorder="1" applyAlignment="1">
      <alignment horizontal="left"/>
    </xf>
    <xf numFmtId="0" fontId="110" fillId="0" borderId="0" xfId="1" applyFont="1" applyAlignment="1">
      <alignment horizontal="left"/>
    </xf>
    <xf numFmtId="0" fontId="111" fillId="0" borderId="0" xfId="1" applyFont="1" applyAlignment="1">
      <alignment horizontal="left"/>
    </xf>
    <xf numFmtId="0" fontId="107" fillId="0" borderId="28" xfId="1" applyFont="1" applyBorder="1" applyAlignment="1">
      <alignment horizontal="left"/>
    </xf>
    <xf numFmtId="0" fontId="107" fillId="0" borderId="32" xfId="1" applyFont="1" applyBorder="1" applyAlignment="1">
      <alignment horizontal="left"/>
    </xf>
    <xf numFmtId="0" fontId="107" fillId="0" borderId="33" xfId="1" applyFont="1" applyBorder="1" applyAlignment="1">
      <alignment horizontal="left"/>
    </xf>
    <xf numFmtId="0" fontId="109" fillId="0" borderId="28" xfId="1" applyFont="1" applyBorder="1" applyAlignment="1">
      <alignment vertical="top" wrapText="1"/>
    </xf>
    <xf numFmtId="0" fontId="105" fillId="0" borderId="28" xfId="1" applyFont="1" applyBorder="1"/>
    <xf numFmtId="0" fontId="117" fillId="16" borderId="0" xfId="1" applyFont="1" applyFill="1" applyAlignment="1">
      <alignment vertical="top" wrapText="1"/>
    </xf>
    <xf numFmtId="0" fontId="118" fillId="16" borderId="0" xfId="1" applyFont="1" applyFill="1" applyAlignment="1">
      <alignment horizontal="center" vertical="center"/>
    </xf>
    <xf numFmtId="0" fontId="119" fillId="16" borderId="0" xfId="1" applyFont="1" applyFill="1" applyAlignment="1">
      <alignment horizontal="center"/>
    </xf>
    <xf numFmtId="0" fontId="15" fillId="0" borderId="47" xfId="0" applyFont="1" applyBorder="1" applyAlignment="1">
      <alignment horizontal="center" vertical="center" wrapText="1"/>
    </xf>
    <xf numFmtId="0" fontId="7" fillId="0" borderId="48" xfId="0" applyFont="1" applyBorder="1"/>
    <xf numFmtId="0" fontId="51" fillId="19" borderId="47" xfId="0" applyFont="1" applyFill="1" applyBorder="1" applyAlignment="1">
      <alignment horizontal="center" vertical="center"/>
    </xf>
    <xf numFmtId="0" fontId="7" fillId="0" borderId="49" xfId="0" applyFont="1" applyBorder="1"/>
    <xf numFmtId="0" fontId="51" fillId="19" borderId="35" xfId="0" applyFont="1" applyFill="1" applyBorder="1" applyAlignment="1">
      <alignment horizontal="center" vertical="center" wrapText="1"/>
    </xf>
    <xf numFmtId="0" fontId="7" fillId="0" borderId="37" xfId="0" applyFont="1" applyBorder="1"/>
    <xf numFmtId="0" fontId="23" fillId="0" borderId="47" xfId="0" applyFont="1" applyBorder="1" applyAlignment="1">
      <alignment horizontal="center" vertical="center" wrapText="1"/>
    </xf>
    <xf numFmtId="0" fontId="23" fillId="0" borderId="47" xfId="0" applyFont="1" applyBorder="1" applyAlignment="1">
      <alignment horizontal="center" vertical="center"/>
    </xf>
    <xf numFmtId="0" fontId="15" fillId="0" borderId="47" xfId="0" applyFont="1" applyBorder="1" applyAlignment="1">
      <alignment horizontal="center" vertical="center"/>
    </xf>
    <xf numFmtId="0" fontId="3" fillId="0" borderId="47" xfId="0" applyFont="1" applyBorder="1" applyAlignment="1">
      <alignment horizontal="center" vertical="center"/>
    </xf>
    <xf numFmtId="0" fontId="15" fillId="0" borderId="47" xfId="0" applyFont="1" applyBorder="1" applyAlignment="1">
      <alignment vertical="center" wrapText="1"/>
    </xf>
    <xf numFmtId="0" fontId="39" fillId="0" borderId="0" xfId="0" applyFont="1" applyAlignment="1">
      <alignment horizontal="left"/>
    </xf>
    <xf numFmtId="0" fontId="15" fillId="0" borderId="0" xfId="0" applyFont="1"/>
    <xf numFmtId="0" fontId="38" fillId="0" borderId="0" xfId="0" applyFont="1" applyAlignment="1">
      <alignment horizontal="center"/>
    </xf>
    <xf numFmtId="0" fontId="53" fillId="0" borderId="0" xfId="0" applyFont="1" applyAlignment="1">
      <alignment horizontal="center"/>
    </xf>
    <xf numFmtId="0" fontId="55" fillId="0" borderId="29" xfId="0" applyFont="1" applyBorder="1" applyAlignment="1">
      <alignment horizontal="center" vertical="center"/>
    </xf>
    <xf numFmtId="0" fontId="7" fillId="0" borderId="31" xfId="0" applyFont="1" applyBorder="1"/>
    <xf numFmtId="0" fontId="7" fillId="0" borderId="34" xfId="0" applyFont="1" applyBorder="1"/>
    <xf numFmtId="0" fontId="7" fillId="0" borderId="33" xfId="0" applyFont="1" applyBorder="1"/>
    <xf numFmtId="0" fontId="51" fillId="19" borderId="34" xfId="0" applyFont="1" applyFill="1" applyBorder="1" applyAlignment="1">
      <alignment horizontal="center" vertical="center"/>
    </xf>
    <xf numFmtId="0" fontId="54" fillId="19" borderId="0" xfId="0" applyFont="1" applyFill="1" applyAlignment="1">
      <alignment horizontal="center" vertical="center"/>
    </xf>
    <xf numFmtId="0" fontId="51" fillId="19" borderId="36" xfId="0" applyFont="1" applyFill="1" applyBorder="1" applyAlignment="1">
      <alignment horizontal="center" vertical="center" wrapText="1"/>
    </xf>
    <xf numFmtId="0" fontId="6" fillId="0" borderId="28" xfId="0" applyFont="1" applyBorder="1" applyAlignment="1">
      <alignment horizontal="left"/>
    </xf>
    <xf numFmtId="0" fontId="107" fillId="0" borderId="28" xfId="0" applyFont="1" applyBorder="1" applyAlignment="1">
      <alignment horizontal="left"/>
    </xf>
    <xf numFmtId="0" fontId="107" fillId="0" borderId="28" xfId="0" applyFont="1" applyBorder="1"/>
    <xf numFmtId="0" fontId="50" fillId="0" borderId="0" xfId="0" applyFont="1" applyAlignment="1">
      <alignment horizontal="center"/>
    </xf>
    <xf numFmtId="0" fontId="51" fillId="19" borderId="26" xfId="0" applyFont="1" applyFill="1" applyBorder="1" applyAlignment="1">
      <alignment horizontal="center" vertical="center"/>
    </xf>
    <xf numFmtId="0" fontId="7" fillId="0" borderId="38" xfId="0" applyFont="1" applyBorder="1"/>
    <xf numFmtId="0" fontId="7" fillId="0" borderId="42" xfId="0" applyFont="1" applyBorder="1"/>
    <xf numFmtId="0" fontId="51" fillId="19" borderId="40" xfId="0" applyFont="1" applyFill="1" applyBorder="1" applyAlignment="1">
      <alignment horizontal="center" vertical="center"/>
    </xf>
    <xf numFmtId="0" fontId="7" fillId="0" borderId="39" xfId="0" applyFont="1" applyBorder="1"/>
    <xf numFmtId="0" fontId="52" fillId="19" borderId="41" xfId="0" applyFont="1" applyFill="1" applyBorder="1" applyAlignment="1">
      <alignment horizontal="center" vertical="center"/>
    </xf>
    <xf numFmtId="0" fontId="7" fillId="0" borderId="46" xfId="0" applyFont="1" applyBorder="1"/>
    <xf numFmtId="0" fontId="3" fillId="0" borderId="29" xfId="0" applyFont="1" applyBorder="1" applyAlignment="1">
      <alignment horizontal="left" vertical="top" wrapText="1"/>
    </xf>
    <xf numFmtId="0" fontId="7" fillId="0" borderId="30" xfId="0" applyFont="1" applyBorder="1"/>
    <xf numFmtId="0" fontId="23" fillId="0" borderId="47" xfId="0" applyFont="1" applyBorder="1" applyAlignment="1">
      <alignment horizontal="left" vertical="top" wrapText="1"/>
    </xf>
    <xf numFmtId="0" fontId="3" fillId="0" borderId="47" xfId="0" applyFont="1" applyBorder="1" applyAlignment="1">
      <alignment horizontal="left" vertical="top" wrapText="1"/>
    </xf>
    <xf numFmtId="0" fontId="56" fillId="19" borderId="34" xfId="0" applyFont="1" applyFill="1" applyBorder="1" applyAlignment="1">
      <alignment horizontal="center" vertical="center" wrapText="1"/>
    </xf>
    <xf numFmtId="0" fontId="56" fillId="19" borderId="28" xfId="0" applyFont="1" applyFill="1" applyBorder="1" applyAlignment="1">
      <alignment horizontal="center" vertical="top"/>
    </xf>
    <xf numFmtId="0" fontId="47" fillId="0" borderId="47" xfId="0" applyFont="1" applyBorder="1" applyAlignment="1">
      <alignment horizontal="left" vertical="top" wrapText="1"/>
    </xf>
    <xf numFmtId="0" fontId="56" fillId="19" borderId="28" xfId="0" applyFont="1" applyFill="1" applyBorder="1" applyAlignment="1">
      <alignment horizontal="center" vertical="center"/>
    </xf>
    <xf numFmtId="0" fontId="54" fillId="19" borderId="47" xfId="0" applyFont="1" applyFill="1" applyBorder="1" applyAlignment="1">
      <alignment horizontal="center" vertical="center" wrapText="1"/>
    </xf>
    <xf numFmtId="0" fontId="54" fillId="19" borderId="49" xfId="0" applyFont="1" applyFill="1" applyBorder="1" applyAlignment="1">
      <alignment horizontal="center" vertical="top"/>
    </xf>
    <xf numFmtId="0" fontId="49" fillId="0" borderId="26" xfId="0" applyFont="1" applyBorder="1" applyAlignment="1">
      <alignment horizontal="center" vertical="center" textRotation="90"/>
    </xf>
    <xf numFmtId="0" fontId="7" fillId="0" borderId="26" xfId="0" applyFont="1" applyBorder="1"/>
    <xf numFmtId="0" fontId="47" fillId="0" borderId="49" xfId="0" applyFont="1" applyBorder="1" applyAlignment="1">
      <alignment horizontal="left" vertical="top" wrapText="1"/>
    </xf>
    <xf numFmtId="0" fontId="3" fillId="0" borderId="0" xfId="0" applyFont="1" applyAlignment="1">
      <alignment horizontal="center"/>
    </xf>
    <xf numFmtId="0" fontId="54" fillId="19" borderId="28" xfId="0" applyFont="1" applyFill="1" applyBorder="1" applyAlignment="1">
      <alignment horizontal="center" vertical="top"/>
    </xf>
    <xf numFmtId="0" fontId="43" fillId="19" borderId="0" xfId="0" applyFont="1" applyFill="1" applyAlignment="1">
      <alignment horizontal="center" vertical="center"/>
    </xf>
    <xf numFmtId="0" fontId="36" fillId="0" borderId="51" xfId="0" applyFont="1" applyBorder="1" applyAlignment="1">
      <alignment horizontal="center" vertical="center" wrapText="1"/>
    </xf>
    <xf numFmtId="0" fontId="7" fillId="0" borderId="52" xfId="0" applyFont="1" applyBorder="1"/>
    <xf numFmtId="0" fontId="47" fillId="0" borderId="57" xfId="0" applyFont="1" applyBorder="1" applyAlignment="1">
      <alignment horizontal="left" vertical="top" wrapText="1"/>
    </xf>
    <xf numFmtId="0" fontId="7" fillId="0" borderId="58" xfId="0" applyFont="1" applyBorder="1"/>
    <xf numFmtId="0" fontId="43" fillId="16" borderId="47" xfId="0" applyFont="1" applyFill="1" applyBorder="1" applyAlignment="1">
      <alignment horizontal="center" vertical="center"/>
    </xf>
    <xf numFmtId="0" fontId="101" fillId="4" borderId="47" xfId="0" applyFont="1" applyFill="1" applyBorder="1" applyAlignment="1">
      <alignment horizontal="left" vertical="center" wrapText="1"/>
    </xf>
    <xf numFmtId="0" fontId="124" fillId="0" borderId="49" xfId="0" applyFont="1" applyBorder="1"/>
    <xf numFmtId="0" fontId="124" fillId="0" borderId="48" xfId="0" applyFont="1" applyBorder="1"/>
    <xf numFmtId="0" fontId="123" fillId="4" borderId="47" xfId="0" applyFont="1" applyFill="1" applyBorder="1" applyAlignment="1">
      <alignment horizontal="left" vertical="center" wrapText="1"/>
    </xf>
    <xf numFmtId="0" fontId="50" fillId="0" borderId="26" xfId="0" applyFont="1" applyBorder="1" applyAlignment="1">
      <alignment vertical="center"/>
    </xf>
    <xf numFmtId="0" fontId="0" fillId="0" borderId="49" xfId="0" applyBorder="1" applyAlignment="1">
      <alignment horizontal="left" vertical="top" wrapText="1"/>
    </xf>
    <xf numFmtId="0" fontId="43" fillId="19" borderId="47" xfId="0" applyFont="1" applyFill="1" applyBorder="1" applyAlignment="1">
      <alignment horizontal="center" vertical="center" wrapText="1"/>
    </xf>
    <xf numFmtId="0" fontId="43" fillId="16" borderId="47" xfId="0" applyFont="1" applyFill="1" applyBorder="1" applyAlignment="1">
      <alignment horizontal="center" vertical="center" wrapText="1"/>
    </xf>
    <xf numFmtId="0" fontId="38" fillId="0" borderId="29" xfId="0" applyFont="1" applyBorder="1" applyAlignment="1">
      <alignment horizontal="center"/>
    </xf>
    <xf numFmtId="0" fontId="6" fillId="0" borderId="28" xfId="0" applyFont="1" applyBorder="1" applyAlignment="1">
      <alignment horizontal="center"/>
    </xf>
    <xf numFmtId="0" fontId="107" fillId="0" borderId="33" xfId="0" applyFont="1" applyBorder="1"/>
    <xf numFmtId="0" fontId="48" fillId="16" borderId="26" xfId="0" applyFont="1" applyFill="1" applyBorder="1" applyAlignment="1">
      <alignment wrapText="1"/>
    </xf>
    <xf numFmtId="0" fontId="7" fillId="0" borderId="32" xfId="0" applyFont="1" applyBorder="1"/>
    <xf numFmtId="0" fontId="3" fillId="0" borderId="26" xfId="0" applyFont="1" applyBorder="1" applyAlignment="1">
      <alignment vertical="center" wrapText="1"/>
    </xf>
    <xf numFmtId="0" fontId="3" fillId="0" borderId="26" xfId="0" applyFont="1" applyBorder="1" applyAlignment="1">
      <alignment horizontal="left"/>
    </xf>
    <xf numFmtId="0" fontId="3" fillId="0" borderId="0" xfId="0" applyFont="1" applyAlignment="1">
      <alignment horizontal="left"/>
    </xf>
    <xf numFmtId="0" fontId="3" fillId="0" borderId="28" xfId="0" applyFont="1" applyBorder="1" applyAlignment="1">
      <alignment horizontal="center"/>
    </xf>
    <xf numFmtId="0" fontId="48" fillId="19" borderId="26" xfId="0" applyFont="1" applyFill="1" applyBorder="1" applyAlignment="1">
      <alignment wrapText="1"/>
    </xf>
    <xf numFmtId="0" fontId="39" fillId="0" borderId="26" xfId="0" applyFont="1" applyBorder="1" applyAlignment="1">
      <alignment horizontal="left"/>
    </xf>
    <xf numFmtId="0" fontId="15" fillId="0" borderId="26" xfId="0" applyFont="1" applyBorder="1" applyAlignment="1">
      <alignment wrapText="1"/>
    </xf>
    <xf numFmtId="0" fontId="43" fillId="16" borderId="0" xfId="0" applyFont="1" applyFill="1" applyAlignment="1">
      <alignment horizontal="center" vertical="center"/>
    </xf>
    <xf numFmtId="0" fontId="100" fillId="0" borderId="47" xfId="0" applyFont="1" applyBorder="1" applyAlignment="1">
      <alignment vertical="center" wrapText="1"/>
    </xf>
    <xf numFmtId="0" fontId="15" fillId="0" borderId="47" xfId="0" applyFont="1" applyBorder="1" applyAlignment="1">
      <alignment horizontal="left" vertical="top" wrapText="1"/>
    </xf>
    <xf numFmtId="0" fontId="101" fillId="9" borderId="47" xfId="0" applyFont="1" applyFill="1" applyBorder="1" applyAlignment="1">
      <alignment horizontal="left" vertical="top" wrapText="1"/>
    </xf>
    <xf numFmtId="0" fontId="50" fillId="0" borderId="26" xfId="0" applyFont="1" applyBorder="1"/>
    <xf numFmtId="0" fontId="43" fillId="16" borderId="0" xfId="0" applyFont="1" applyFill="1" applyAlignment="1">
      <alignment horizontal="center"/>
    </xf>
    <xf numFmtId="0" fontId="5" fillId="16" borderId="26" xfId="0" applyFont="1" applyFill="1" applyBorder="1" applyAlignment="1">
      <alignment horizontal="center"/>
    </xf>
    <xf numFmtId="0" fontId="43" fillId="20" borderId="0" xfId="0" applyFont="1" applyFill="1" applyAlignment="1">
      <alignment horizontal="center" vertical="center"/>
    </xf>
    <xf numFmtId="0" fontId="101" fillId="13" borderId="47" xfId="0" applyFont="1" applyFill="1" applyBorder="1" applyAlignment="1">
      <alignment horizontal="left" vertical="top" wrapText="1"/>
    </xf>
    <xf numFmtId="0" fontId="50" fillId="0" borderId="0" xfId="0" applyFont="1"/>
    <xf numFmtId="0" fontId="7" fillId="0" borderId="0" xfId="0" applyFont="1"/>
    <xf numFmtId="0" fontId="43" fillId="20" borderId="0" xfId="0" applyFont="1" applyFill="1" applyAlignment="1">
      <alignment horizontal="center"/>
    </xf>
    <xf numFmtId="0" fontId="5" fillId="20" borderId="26" xfId="0" applyFont="1" applyFill="1" applyBorder="1" applyAlignment="1">
      <alignment horizontal="center"/>
    </xf>
    <xf numFmtId="0" fontId="43" fillId="20" borderId="47" xfId="0" applyFont="1" applyFill="1" applyBorder="1" applyAlignment="1">
      <alignment horizontal="center" vertical="center"/>
    </xf>
    <xf numFmtId="0" fontId="101" fillId="11" borderId="47" xfId="0" applyFont="1" applyFill="1" applyBorder="1" applyAlignment="1">
      <alignment horizontal="left" vertical="top" wrapText="1"/>
    </xf>
    <xf numFmtId="0" fontId="43" fillId="19" borderId="0" xfId="0" applyFont="1" applyFill="1" applyAlignment="1">
      <alignment horizontal="center"/>
    </xf>
    <xf numFmtId="0" fontId="5" fillId="19" borderId="26" xfId="0" applyFont="1" applyFill="1" applyBorder="1" applyAlignment="1">
      <alignment horizontal="center"/>
    </xf>
    <xf numFmtId="0" fontId="43" fillId="19" borderId="47" xfId="0" applyFont="1" applyFill="1" applyBorder="1" applyAlignment="1">
      <alignment horizontal="center" vertical="center"/>
    </xf>
    <xf numFmtId="0" fontId="43" fillId="20" borderId="47" xfId="0" applyFont="1" applyFill="1" applyBorder="1" applyAlignment="1">
      <alignment horizontal="center" vertical="center" wrapText="1"/>
    </xf>
    <xf numFmtId="0" fontId="48" fillId="20" borderId="26" xfId="0" applyFont="1" applyFill="1" applyBorder="1" applyAlignment="1">
      <alignment wrapText="1"/>
    </xf>
    <xf numFmtId="0" fontId="44" fillId="4" borderId="49" xfId="0" applyFont="1" applyFill="1" applyBorder="1" applyAlignment="1">
      <alignment horizontal="left" vertical="top" wrapText="1"/>
    </xf>
    <xf numFmtId="0" fontId="7" fillId="0" borderId="71" xfId="0" applyFont="1" applyBorder="1"/>
    <xf numFmtId="0" fontId="44" fillId="4" borderId="96" xfId="0" applyFont="1" applyFill="1" applyBorder="1" applyAlignment="1">
      <alignment horizontal="left" vertical="top" wrapText="1"/>
    </xf>
    <xf numFmtId="0" fontId="7" fillId="0" borderId="96" xfId="0" applyFont="1" applyBorder="1"/>
    <xf numFmtId="0" fontId="7" fillId="0" borderId="75" xfId="0" applyFont="1" applyBorder="1"/>
    <xf numFmtId="0" fontId="3" fillId="4" borderId="0" xfId="0" applyFont="1" applyFill="1" applyAlignment="1">
      <alignment horizontal="left" vertical="center"/>
    </xf>
    <xf numFmtId="0" fontId="59" fillId="4" borderId="74" xfId="0" applyFont="1" applyFill="1" applyBorder="1" applyAlignment="1">
      <alignment horizontal="left" vertical="center" wrapText="1"/>
    </xf>
    <xf numFmtId="0" fontId="18" fillId="24" borderId="78" xfId="0" applyFont="1" applyFill="1" applyBorder="1" applyAlignment="1">
      <alignment horizontal="center" vertical="center"/>
    </xf>
    <xf numFmtId="0" fontId="7" fillId="0" borderId="90" xfId="0" applyFont="1" applyBorder="1"/>
    <xf numFmtId="0" fontId="7" fillId="0" borderId="91" xfId="0" applyFont="1" applyBorder="1"/>
    <xf numFmtId="0" fontId="22" fillId="22" borderId="97" xfId="0" applyFont="1" applyFill="1" applyBorder="1" applyAlignment="1">
      <alignment horizontal="left" vertical="center" wrapText="1"/>
    </xf>
    <xf numFmtId="0" fontId="7" fillId="0" borderId="68" xfId="0" applyFont="1" applyBorder="1"/>
    <xf numFmtId="0" fontId="7" fillId="0" borderId="69" xfId="0" applyFont="1" applyBorder="1"/>
    <xf numFmtId="0" fontId="58" fillId="11" borderId="100" xfId="0" applyFont="1" applyFill="1" applyBorder="1" applyAlignment="1">
      <alignment horizontal="left" vertical="center" wrapText="1"/>
    </xf>
    <xf numFmtId="0" fontId="58" fillId="11" borderId="102" xfId="0" applyFont="1" applyFill="1" applyBorder="1" applyAlignment="1">
      <alignment horizontal="left" vertical="center" wrapText="1"/>
    </xf>
    <xf numFmtId="0" fontId="7" fillId="0" borderId="95" xfId="0" applyFont="1" applyBorder="1"/>
    <xf numFmtId="0" fontId="6" fillId="23" borderId="101" xfId="0" applyFont="1" applyFill="1" applyBorder="1" applyAlignment="1">
      <alignment vertical="center" wrapText="1"/>
    </xf>
    <xf numFmtId="0" fontId="7" fillId="0" borderId="98" xfId="0" applyFont="1" applyBorder="1"/>
    <xf numFmtId="0" fontId="7" fillId="0" borderId="99" xfId="0" applyFont="1" applyBorder="1"/>
    <xf numFmtId="0" fontId="58" fillId="11" borderId="47" xfId="0" applyFont="1" applyFill="1" applyBorder="1" applyAlignment="1">
      <alignment horizontal="left" vertical="center" wrapText="1"/>
    </xf>
    <xf numFmtId="0" fontId="6" fillId="7" borderId="1" xfId="0" applyFont="1" applyFill="1" applyBorder="1" applyAlignment="1">
      <alignment vertical="center" wrapText="1"/>
    </xf>
    <xf numFmtId="0" fontId="6" fillId="8" borderId="85" xfId="0" applyFont="1" applyFill="1" applyBorder="1" applyAlignment="1">
      <alignment horizontal="center" vertical="center"/>
    </xf>
    <xf numFmtId="0" fontId="7" fillId="0" borderId="86" xfId="0" applyFont="1" applyBorder="1"/>
    <xf numFmtId="0" fontId="6" fillId="8" borderId="86" xfId="0" applyFont="1" applyFill="1" applyBorder="1" applyAlignment="1">
      <alignment horizontal="center" vertical="center"/>
    </xf>
    <xf numFmtId="0" fontId="7" fillId="0" borderId="87" xfId="0" applyFont="1" applyBorder="1"/>
    <xf numFmtId="0" fontId="3" fillId="4" borderId="90" xfId="0" applyFont="1" applyFill="1" applyBorder="1" applyAlignment="1">
      <alignment horizontal="left" vertical="center"/>
    </xf>
    <xf numFmtId="0" fontId="0" fillId="0" borderId="90" xfId="0" applyBorder="1"/>
    <xf numFmtId="0" fontId="3" fillId="4" borderId="93" xfId="0" applyFont="1" applyFill="1" applyBorder="1" applyAlignment="1">
      <alignment horizontal="left" vertical="center"/>
    </xf>
    <xf numFmtId="0" fontId="7" fillId="0" borderId="93" xfId="0" applyFont="1" applyBorder="1"/>
    <xf numFmtId="0" fontId="6" fillId="7" borderId="3" xfId="0" applyFont="1" applyFill="1" applyBorder="1" applyAlignment="1">
      <alignment vertical="center" wrapText="1"/>
    </xf>
    <xf numFmtId="0" fontId="44" fillId="4" borderId="26" xfId="0" applyFont="1" applyFill="1" applyBorder="1" applyAlignment="1">
      <alignment vertical="top" wrapText="1"/>
    </xf>
    <xf numFmtId="0" fontId="44" fillId="4" borderId="26" xfId="0" applyFont="1" applyFill="1" applyBorder="1" applyAlignment="1">
      <alignment horizontal="left" vertical="top" wrapText="1"/>
    </xf>
    <xf numFmtId="0" fontId="44" fillId="4" borderId="3" xfId="0" applyFont="1" applyFill="1" applyBorder="1" applyAlignment="1">
      <alignment vertical="top" wrapText="1"/>
    </xf>
    <xf numFmtId="0" fontId="6" fillId="8" borderId="89" xfId="0" applyFont="1" applyFill="1" applyBorder="1" applyAlignment="1">
      <alignment horizontal="center" vertical="center"/>
    </xf>
    <xf numFmtId="0" fontId="38" fillId="0" borderId="0" xfId="0" applyFont="1" applyAlignment="1">
      <alignment horizontal="center" vertical="center"/>
    </xf>
    <xf numFmtId="0" fontId="18" fillId="16" borderId="85" xfId="0" applyFont="1" applyFill="1" applyBorder="1" applyAlignment="1">
      <alignment horizontal="center" vertical="center"/>
    </xf>
    <xf numFmtId="0" fontId="44" fillId="4" borderId="3" xfId="0" applyFont="1" applyFill="1" applyBorder="1" applyAlignment="1">
      <alignment horizontal="left" vertical="top"/>
    </xf>
    <xf numFmtId="0" fontId="18" fillId="17" borderId="78" xfId="0" applyFont="1" applyFill="1" applyBorder="1" applyAlignment="1">
      <alignment horizontal="center" vertical="center"/>
    </xf>
    <xf numFmtId="0" fontId="59" fillId="4" borderId="83" xfId="0" applyFont="1" applyFill="1" applyBorder="1" applyAlignment="1">
      <alignment horizontal="left" vertical="center" wrapText="1"/>
    </xf>
    <xf numFmtId="0" fontId="7" fillId="0" borderId="76" xfId="0" applyFont="1" applyBorder="1"/>
    <xf numFmtId="0" fontId="59" fillId="4" borderId="70" xfId="0" applyFont="1" applyFill="1" applyBorder="1" applyAlignment="1">
      <alignment horizontal="left" vertical="center" wrapText="1"/>
    </xf>
    <xf numFmtId="0" fontId="6" fillId="7" borderId="78" xfId="0" applyFont="1" applyFill="1" applyBorder="1" applyAlignment="1">
      <alignment vertical="center" wrapText="1"/>
    </xf>
    <xf numFmtId="0" fontId="7" fillId="0" borderId="79" xfId="0" applyFont="1" applyBorder="1"/>
    <xf numFmtId="0" fontId="7" fillId="0" borderId="80" xfId="0" applyFont="1" applyBorder="1"/>
    <xf numFmtId="0" fontId="58" fillId="21" borderId="83" xfId="0" applyFont="1" applyFill="1" applyBorder="1" applyAlignment="1">
      <alignment horizontal="left" vertical="center"/>
    </xf>
    <xf numFmtId="0" fontId="58" fillId="21" borderId="70" xfId="0" applyFont="1" applyFill="1" applyBorder="1" applyAlignment="1">
      <alignment horizontal="left" vertical="center"/>
    </xf>
    <xf numFmtId="0" fontId="58" fillId="21" borderId="72" xfId="0" applyFont="1" applyFill="1" applyBorder="1" applyAlignment="1">
      <alignment horizontal="left" vertical="center"/>
    </xf>
    <xf numFmtId="0" fontId="7" fillId="0" borderId="73" xfId="0" applyFont="1" applyBorder="1"/>
    <xf numFmtId="0" fontId="6" fillId="7" borderId="81" xfId="0" applyFont="1" applyFill="1" applyBorder="1" applyAlignment="1">
      <alignment vertical="center" wrapText="1"/>
    </xf>
    <xf numFmtId="0" fontId="7" fillId="0" borderId="82" xfId="0" applyFont="1" applyBorder="1"/>
    <xf numFmtId="0" fontId="58" fillId="21" borderId="84" xfId="0" applyFont="1" applyFill="1" applyBorder="1" applyAlignment="1">
      <alignment horizontal="left" vertical="center"/>
    </xf>
    <xf numFmtId="0" fontId="7" fillId="0" borderId="77" xfId="0" applyFont="1" applyBorder="1"/>
    <xf numFmtId="0" fontId="58" fillId="21" borderId="74" xfId="0" applyFont="1" applyFill="1" applyBorder="1" applyAlignment="1">
      <alignment horizontal="left" vertical="center"/>
    </xf>
    <xf numFmtId="0" fontId="60" fillId="13" borderId="83" xfId="0" applyFont="1" applyFill="1" applyBorder="1" applyAlignment="1">
      <alignment horizontal="left" vertical="center" wrapText="1"/>
    </xf>
    <xf numFmtId="0" fontId="60" fillId="13" borderId="70" xfId="0" applyFont="1" applyFill="1" applyBorder="1" applyAlignment="1">
      <alignment horizontal="left" vertical="center" wrapText="1"/>
    </xf>
    <xf numFmtId="0" fontId="60" fillId="13" borderId="74" xfId="0" applyFont="1" applyFill="1" applyBorder="1" applyAlignment="1">
      <alignment horizontal="left" vertical="center" wrapText="1"/>
    </xf>
    <xf numFmtId="0" fontId="59" fillId="4" borderId="49" xfId="0" applyFont="1" applyFill="1" applyBorder="1" applyAlignment="1">
      <alignment horizontal="left" vertical="center" wrapText="1"/>
    </xf>
    <xf numFmtId="0" fontId="59" fillId="4" borderId="96" xfId="0" applyFont="1" applyFill="1" applyBorder="1" applyAlignment="1">
      <alignment horizontal="left" vertical="center" wrapText="1"/>
    </xf>
    <xf numFmtId="0" fontId="59" fillId="4" borderId="95" xfId="0" applyFont="1" applyFill="1" applyBorder="1" applyAlignment="1">
      <alignment horizontal="left" vertical="center" wrapText="1"/>
    </xf>
    <xf numFmtId="0" fontId="18" fillId="20" borderId="85" xfId="0" applyFont="1" applyFill="1" applyBorder="1" applyAlignment="1">
      <alignment horizontal="center" vertical="center"/>
    </xf>
    <xf numFmtId="0" fontId="60" fillId="13" borderId="85" xfId="0" applyFont="1" applyFill="1" applyBorder="1" applyAlignment="1">
      <alignment horizontal="left" vertical="center" wrapText="1"/>
    </xf>
    <xf numFmtId="0" fontId="59" fillId="4" borderId="86" xfId="0" applyFont="1" applyFill="1" applyBorder="1" applyAlignment="1">
      <alignment horizontal="left" vertical="center" wrapText="1"/>
    </xf>
    <xf numFmtId="0" fontId="104" fillId="0" borderId="0" xfId="0" applyFont="1" applyAlignment="1">
      <alignment horizontal="center" vertical="center"/>
    </xf>
    <xf numFmtId="0" fontId="63" fillId="9" borderId="60" xfId="0" applyFont="1" applyFill="1" applyBorder="1" applyAlignment="1">
      <alignment vertical="center"/>
    </xf>
    <xf numFmtId="0" fontId="63" fillId="9" borderId="49" xfId="0" applyFont="1" applyFill="1" applyBorder="1" applyAlignment="1">
      <alignment vertical="center"/>
    </xf>
    <xf numFmtId="0" fontId="63" fillId="9" borderId="48" xfId="0" applyFont="1" applyFill="1" applyBorder="1" applyAlignment="1">
      <alignment vertical="center"/>
    </xf>
    <xf numFmtId="0" fontId="63" fillId="9" borderId="21" xfId="0" applyFont="1" applyFill="1" applyBorder="1" applyAlignment="1">
      <alignment vertical="center"/>
    </xf>
    <xf numFmtId="0" fontId="63" fillId="9" borderId="58" xfId="0" applyFont="1" applyFill="1" applyBorder="1" applyAlignment="1">
      <alignment vertical="center"/>
    </xf>
    <xf numFmtId="0" fontId="63" fillId="9" borderId="61" xfId="0" applyFont="1" applyFill="1" applyBorder="1" applyAlignment="1">
      <alignment vertical="center"/>
    </xf>
    <xf numFmtId="0" fontId="6" fillId="0" borderId="26" xfId="0" applyFont="1" applyBorder="1" applyAlignment="1">
      <alignment horizontal="right"/>
    </xf>
    <xf numFmtId="0" fontId="63" fillId="13" borderId="60" xfId="0" applyFont="1" applyFill="1" applyBorder="1" applyAlignment="1">
      <alignment vertical="center"/>
    </xf>
    <xf numFmtId="0" fontId="63" fillId="13" borderId="49" xfId="0" applyFont="1" applyFill="1" applyBorder="1" applyAlignment="1">
      <alignment vertical="center"/>
    </xf>
    <xf numFmtId="0" fontId="63" fillId="13" borderId="48" xfId="0" applyFont="1" applyFill="1" applyBorder="1" applyAlignment="1">
      <alignment vertical="center"/>
    </xf>
    <xf numFmtId="0" fontId="63" fillId="11" borderId="60" xfId="0" applyFont="1" applyFill="1" applyBorder="1" applyAlignment="1">
      <alignment vertical="center"/>
    </xf>
    <xf numFmtId="0" fontId="63" fillId="11" borderId="49" xfId="0" applyFont="1" applyFill="1" applyBorder="1" applyAlignment="1">
      <alignment vertical="center"/>
    </xf>
    <xf numFmtId="0" fontId="63" fillId="11" borderId="48" xfId="0" applyFont="1" applyFill="1" applyBorder="1" applyAlignment="1">
      <alignment vertical="center"/>
    </xf>
    <xf numFmtId="0" fontId="63" fillId="11" borderId="21" xfId="0" applyFont="1" applyFill="1" applyBorder="1" applyAlignment="1">
      <alignment vertical="center"/>
    </xf>
    <xf numFmtId="0" fontId="63" fillId="11" borderId="58" xfId="0" applyFont="1" applyFill="1" applyBorder="1" applyAlignment="1">
      <alignment vertical="center"/>
    </xf>
    <xf numFmtId="0" fontId="63" fillId="11" borderId="61" xfId="0" applyFont="1" applyFill="1" applyBorder="1" applyAlignment="1">
      <alignment vertical="center"/>
    </xf>
    <xf numFmtId="0" fontId="63" fillId="13" borderId="21" xfId="0" applyFont="1" applyFill="1" applyBorder="1" applyAlignment="1">
      <alignment vertical="center"/>
    </xf>
    <xf numFmtId="0" fontId="63" fillId="13" borderId="58" xfId="0" applyFont="1" applyFill="1" applyBorder="1" applyAlignment="1">
      <alignment vertical="center"/>
    </xf>
    <xf numFmtId="0" fontId="63" fillId="13" borderId="61" xfId="0" applyFont="1" applyFill="1" applyBorder="1" applyAlignment="1">
      <alignment vertical="center"/>
    </xf>
    <xf numFmtId="0" fontId="3" fillId="0" borderId="28" xfId="0" applyFont="1" applyBorder="1" applyAlignment="1">
      <alignment horizontal="left" vertical="top" wrapText="1"/>
    </xf>
    <xf numFmtId="0" fontId="41" fillId="4" borderId="0" xfId="0" applyFont="1" applyFill="1" applyAlignment="1">
      <alignment horizontal="right"/>
    </xf>
    <xf numFmtId="0" fontId="23" fillId="0" borderId="0" xfId="0" applyFont="1"/>
    <xf numFmtId="0" fontId="130" fillId="0" borderId="33" xfId="0" applyFont="1" applyBorder="1"/>
    <xf numFmtId="0" fontId="41" fillId="4" borderId="28" xfId="0" applyFont="1" applyFill="1" applyBorder="1" applyAlignment="1">
      <alignment horizontal="left" wrapText="1"/>
    </xf>
    <xf numFmtId="0" fontId="76" fillId="0" borderId="28" xfId="0" applyFont="1" applyBorder="1"/>
    <xf numFmtId="0" fontId="76" fillId="0" borderId="33" xfId="0" applyFont="1" applyBorder="1"/>
    <xf numFmtId="0" fontId="3" fillId="0" borderId="28" xfId="0" applyFont="1" applyBorder="1"/>
    <xf numFmtId="0" fontId="15" fillId="0" borderId="34" xfId="0" applyFont="1" applyBorder="1"/>
    <xf numFmtId="0" fontId="61" fillId="20" borderId="1" xfId="0" applyFont="1" applyFill="1" applyBorder="1" applyAlignment="1">
      <alignment horizontal="center"/>
    </xf>
    <xf numFmtId="0" fontId="61" fillId="20" borderId="15" xfId="0" applyFont="1" applyFill="1" applyBorder="1" applyAlignment="1">
      <alignment horizontal="center"/>
    </xf>
    <xf numFmtId="0" fontId="61" fillId="20" borderId="10" xfId="0" applyFont="1" applyFill="1" applyBorder="1" applyAlignment="1">
      <alignment horizontal="center"/>
    </xf>
    <xf numFmtId="0" fontId="62" fillId="20" borderId="17" xfId="0" applyFont="1" applyFill="1" applyBorder="1"/>
    <xf numFmtId="0" fontId="62" fillId="20" borderId="28" xfId="0" applyFont="1" applyFill="1" applyBorder="1"/>
    <xf numFmtId="0" fontId="3" fillId="0" borderId="26" xfId="0" applyFont="1" applyBorder="1" applyAlignment="1">
      <alignment horizontal="right"/>
    </xf>
    <xf numFmtId="0" fontId="61" fillId="16" borderId="1" xfId="0" applyFont="1" applyFill="1" applyBorder="1" applyAlignment="1">
      <alignment horizontal="center"/>
    </xf>
    <xf numFmtId="0" fontId="61" fillId="16" borderId="15" xfId="0" applyFont="1" applyFill="1" applyBorder="1" applyAlignment="1">
      <alignment horizontal="center"/>
    </xf>
    <xf numFmtId="0" fontId="61" fillId="16" borderId="10" xfId="0" applyFont="1" applyFill="1" applyBorder="1" applyAlignment="1">
      <alignment horizontal="center"/>
    </xf>
    <xf numFmtId="166" fontId="6" fillId="8" borderId="28" xfId="0" applyNumberFormat="1" applyFont="1" applyFill="1" applyBorder="1" applyAlignment="1">
      <alignment horizontal="left"/>
    </xf>
    <xf numFmtId="0" fontId="61" fillId="19" borderId="1" xfId="0" applyFont="1" applyFill="1" applyBorder="1" applyAlignment="1">
      <alignment horizontal="center"/>
    </xf>
    <xf numFmtId="0" fontId="61" fillId="19" borderId="15" xfId="0" applyFont="1" applyFill="1" applyBorder="1" applyAlignment="1">
      <alignment horizontal="center"/>
    </xf>
    <xf numFmtId="0" fontId="61" fillId="19" borderId="10" xfId="0" applyFont="1" applyFill="1" applyBorder="1" applyAlignment="1">
      <alignment horizontal="center"/>
    </xf>
    <xf numFmtId="0" fontId="62" fillId="19" borderId="17" xfId="0" applyFont="1" applyFill="1" applyBorder="1"/>
    <xf numFmtId="0" fontId="62" fillId="19" borderId="28" xfId="0" applyFont="1" applyFill="1" applyBorder="1"/>
    <xf numFmtId="0" fontId="62" fillId="16" borderId="17" xfId="0" applyFont="1" applyFill="1" applyBorder="1"/>
    <xf numFmtId="0" fontId="62" fillId="16" borderId="28" xfId="0" applyFont="1" applyFill="1" applyBorder="1"/>
    <xf numFmtId="0" fontId="3" fillId="0" borderId="28" xfId="0" applyFont="1" applyBorder="1" applyAlignment="1">
      <alignment horizontal="left" wrapText="1"/>
    </xf>
    <xf numFmtId="0" fontId="15" fillId="0" borderId="28" xfId="0" applyFont="1" applyBorder="1" applyAlignment="1">
      <alignment horizontal="left" wrapText="1"/>
    </xf>
    <xf numFmtId="0" fontId="3" fillId="0" borderId="28" xfId="0" applyFont="1" applyBorder="1" applyAlignment="1">
      <alignment wrapText="1"/>
    </xf>
    <xf numFmtId="0" fontId="7" fillId="0" borderId="49" xfId="0" applyFont="1" applyBorder="1" applyAlignment="1">
      <alignment vertical="center"/>
    </xf>
    <xf numFmtId="0" fontId="7" fillId="0" borderId="48" xfId="0" applyFont="1" applyBorder="1" applyAlignment="1">
      <alignment vertical="center"/>
    </xf>
    <xf numFmtId="0" fontId="7" fillId="0" borderId="58" xfId="0" applyFont="1" applyBorder="1" applyAlignment="1">
      <alignment vertical="center"/>
    </xf>
    <xf numFmtId="0" fontId="7" fillId="0" borderId="61" xfId="0" applyFont="1" applyBorder="1" applyAlignment="1">
      <alignment vertical="center"/>
    </xf>
    <xf numFmtId="0" fontId="62" fillId="16" borderId="3" xfId="0" applyFont="1" applyFill="1" applyBorder="1"/>
    <xf numFmtId="0" fontId="62" fillId="19" borderId="3" xfId="0" applyFont="1" applyFill="1" applyBorder="1"/>
    <xf numFmtId="0" fontId="62" fillId="20" borderId="3" xfId="0" applyFont="1" applyFill="1" applyBorder="1"/>
    <xf numFmtId="0" fontId="130" fillId="0" borderId="28" xfId="0" applyFont="1" applyBorder="1"/>
    <xf numFmtId="0" fontId="130" fillId="0" borderId="28" xfId="0" applyFont="1" applyBorder="1" applyAlignment="1">
      <alignment horizontal="left"/>
    </xf>
    <xf numFmtId="0" fontId="130" fillId="0" borderId="33" xfId="0" applyFont="1" applyBorder="1" applyAlignment="1">
      <alignment horizontal="left"/>
    </xf>
    <xf numFmtId="0" fontId="3" fillId="0" borderId="0" xfId="0" applyFont="1" applyAlignment="1">
      <alignment horizontal="right"/>
    </xf>
    <xf numFmtId="0" fontId="36" fillId="0" borderId="28" xfId="0" applyFont="1" applyBorder="1" applyAlignment="1">
      <alignment horizontal="left" wrapText="1"/>
    </xf>
    <xf numFmtId="0" fontId="65" fillId="20" borderId="0" xfId="0" applyFont="1" applyFill="1" applyAlignment="1">
      <alignment horizontal="center" vertical="center" textRotation="255" wrapText="1"/>
    </xf>
    <xf numFmtId="0" fontId="64" fillId="0" borderId="26" xfId="0" applyFont="1" applyBorder="1" applyAlignment="1">
      <alignment horizontal="center"/>
    </xf>
    <xf numFmtId="0" fontId="65" fillId="16" borderId="0" xfId="0" applyFont="1" applyFill="1" applyAlignment="1">
      <alignment horizontal="center" vertical="center" textRotation="255" wrapText="1"/>
    </xf>
    <xf numFmtId="0" fontId="125" fillId="26" borderId="47" xfId="0" applyFont="1" applyFill="1" applyBorder="1" applyAlignment="1">
      <alignment horizontal="center" vertical="center" wrapText="1"/>
    </xf>
    <xf numFmtId="0" fontId="65" fillId="2" borderId="0" xfId="0" applyFont="1" applyFill="1" applyAlignment="1">
      <alignment horizontal="center" vertical="center" textRotation="255" wrapText="1"/>
    </xf>
    <xf numFmtId="0" fontId="127" fillId="26" borderId="34" xfId="0" applyFont="1" applyFill="1" applyBorder="1" applyAlignment="1">
      <alignment horizontal="center" vertical="center" wrapText="1"/>
    </xf>
    <xf numFmtId="0" fontId="128" fillId="0" borderId="33" xfId="0" applyFont="1" applyBorder="1"/>
    <xf numFmtId="0" fontId="128" fillId="0" borderId="28" xfId="0" applyFont="1" applyBorder="1"/>
    <xf numFmtId="0" fontId="36" fillId="27" borderId="47" xfId="0" applyFont="1" applyFill="1" applyBorder="1" applyAlignment="1">
      <alignment horizontal="center" vertical="center"/>
    </xf>
    <xf numFmtId="0" fontId="71" fillId="0" borderId="0" xfId="0" applyFont="1" applyAlignment="1">
      <alignment horizontal="center"/>
    </xf>
    <xf numFmtId="0" fontId="69" fillId="0" borderId="0" xfId="0" applyFont="1" applyAlignment="1">
      <alignment horizontal="center"/>
    </xf>
    <xf numFmtId="0" fontId="3" fillId="0" borderId="0" xfId="0" applyFont="1" applyAlignment="1">
      <alignment horizontal="center" wrapText="1"/>
    </xf>
    <xf numFmtId="0" fontId="1" fillId="0" borderId="47" xfId="0" applyFont="1" applyBorder="1" applyAlignment="1">
      <alignment vertical="top" wrapText="1"/>
    </xf>
    <xf numFmtId="0" fontId="36" fillId="8" borderId="47" xfId="0" applyFont="1" applyFill="1" applyBorder="1" applyAlignment="1">
      <alignment horizontal="right" vertical="center"/>
    </xf>
    <xf numFmtId="0" fontId="23" fillId="0" borderId="0" xfId="0" applyFont="1" applyAlignment="1">
      <alignment horizontal="center" vertical="top"/>
    </xf>
    <xf numFmtId="0" fontId="21" fillId="26" borderId="47" xfId="0" applyFont="1" applyFill="1" applyBorder="1" applyAlignment="1">
      <alignment horizontal="center" vertical="top" wrapText="1"/>
    </xf>
    <xf numFmtId="0" fontId="101" fillId="4" borderId="47" xfId="0" applyFont="1" applyFill="1" applyBorder="1" applyAlignment="1">
      <alignment horizontal="left" vertical="top" wrapText="1"/>
    </xf>
    <xf numFmtId="0" fontId="21" fillId="8" borderId="47" xfId="0" applyFont="1" applyFill="1" applyBorder="1" applyAlignment="1">
      <alignment horizontal="right" vertical="center"/>
    </xf>
    <xf numFmtId="0" fontId="7" fillId="0" borderId="49" xfId="0" applyFont="1" applyBorder="1" applyAlignment="1">
      <alignment horizontal="right"/>
    </xf>
    <xf numFmtId="0" fontId="7" fillId="0" borderId="48" xfId="0" applyFont="1" applyBorder="1" applyAlignment="1">
      <alignment horizontal="right"/>
    </xf>
    <xf numFmtId="2" fontId="21" fillId="27" borderId="47" xfId="0" applyNumberFormat="1" applyFont="1" applyFill="1" applyBorder="1" applyAlignment="1">
      <alignment horizontal="center" vertical="center" wrapText="1"/>
    </xf>
    <xf numFmtId="0" fontId="68" fillId="0" borderId="0" xfId="0" applyFont="1" applyAlignment="1">
      <alignment horizontal="center"/>
    </xf>
    <xf numFmtId="0" fontId="23" fillId="0" borderId="0" xfId="0" applyFont="1" applyAlignment="1">
      <alignment horizontal="center"/>
    </xf>
    <xf numFmtId="0" fontId="21" fillId="26" borderId="47" xfId="0" applyFont="1" applyFill="1" applyBorder="1" applyAlignment="1">
      <alignment horizontal="center"/>
    </xf>
    <xf numFmtId="0" fontId="25" fillId="0" borderId="0" xfId="0" applyFont="1"/>
    <xf numFmtId="0" fontId="55" fillId="0" borderId="47" xfId="0" applyFont="1" applyBorder="1" applyAlignment="1">
      <alignment horizontal="center" vertical="center"/>
    </xf>
    <xf numFmtId="0" fontId="4" fillId="0" borderId="0" xfId="0" applyFont="1" applyAlignment="1">
      <alignment horizontal="left"/>
    </xf>
    <xf numFmtId="0" fontId="6" fillId="0" borderId="26" xfId="0" applyFont="1" applyBorder="1" applyAlignment="1">
      <alignment horizontal="right" wrapText="1"/>
    </xf>
    <xf numFmtId="0" fontId="60" fillId="0" borderId="29" xfId="0" applyFont="1" applyBorder="1" applyAlignment="1">
      <alignment horizontal="center" vertical="center" wrapText="1"/>
    </xf>
    <xf numFmtId="0" fontId="124" fillId="0" borderId="31" xfId="0" applyFont="1" applyBorder="1"/>
    <xf numFmtId="0" fontId="124" fillId="0" borderId="34" xfId="0" applyFont="1" applyBorder="1"/>
    <xf numFmtId="0" fontId="124" fillId="0" borderId="33" xfId="0" applyFont="1" applyBorder="1"/>
    <xf numFmtId="0" fontId="98" fillId="0" borderId="47" xfId="0" applyFont="1" applyBorder="1" applyAlignment="1">
      <alignment horizontal="left" vertical="center"/>
    </xf>
    <xf numFmtId="0" fontId="98" fillId="0" borderId="47" xfId="0" applyFont="1" applyBorder="1" applyAlignment="1">
      <alignment horizontal="left" vertical="center" wrapText="1"/>
    </xf>
    <xf numFmtId="0" fontId="98" fillId="0" borderId="47" xfId="0" applyFont="1" applyBorder="1" applyAlignment="1">
      <alignment horizontal="center" vertical="center"/>
    </xf>
    <xf numFmtId="0" fontId="36" fillId="8" borderId="0" xfId="0" applyFont="1" applyFill="1" applyAlignment="1">
      <alignment horizontal="center" vertical="center"/>
    </xf>
    <xf numFmtId="0" fontId="25" fillId="0" borderId="34" xfId="0" applyFont="1" applyBorder="1" applyAlignment="1">
      <alignment wrapText="1"/>
    </xf>
    <xf numFmtId="0" fontId="36" fillId="0" borderId="26" xfId="0" applyFont="1" applyBorder="1" applyAlignment="1">
      <alignment horizontal="left" vertical="center"/>
    </xf>
    <xf numFmtId="0" fontId="3" fillId="0" borderId="107" xfId="0" applyFont="1" applyBorder="1" applyAlignment="1">
      <alignment horizontal="left"/>
    </xf>
    <xf numFmtId="0" fontId="3" fillId="8" borderId="0" xfId="0" applyFont="1" applyFill="1" applyAlignment="1">
      <alignment horizontal="right"/>
    </xf>
    <xf numFmtId="164" fontId="6" fillId="8" borderId="107" xfId="0" applyNumberFormat="1" applyFont="1" applyFill="1" applyBorder="1" applyAlignment="1">
      <alignment horizontal="center"/>
    </xf>
    <xf numFmtId="0" fontId="36" fillId="8" borderId="0" xfId="0" applyFont="1" applyFill="1" applyAlignment="1">
      <alignment horizontal="center"/>
    </xf>
    <xf numFmtId="164" fontId="6" fillId="8" borderId="108" xfId="0" applyNumberFormat="1" applyFont="1" applyFill="1" applyBorder="1" applyAlignment="1">
      <alignment horizontal="center"/>
    </xf>
    <xf numFmtId="0" fontId="36" fillId="8" borderId="0" xfId="0" applyFont="1" applyFill="1" applyAlignment="1">
      <alignment horizontal="left"/>
    </xf>
    <xf numFmtId="164" fontId="6" fillId="8" borderId="28" xfId="0" applyNumberFormat="1" applyFont="1" applyFill="1" applyBorder="1" applyAlignment="1">
      <alignment horizontal="center"/>
    </xf>
    <xf numFmtId="0" fontId="68" fillId="0" borderId="29" xfId="0" applyFont="1" applyBorder="1" applyAlignment="1">
      <alignment horizontal="center"/>
    </xf>
    <xf numFmtId="0" fontId="103" fillId="0" borderId="0" xfId="0" applyFont="1" applyAlignment="1">
      <alignment horizontal="right"/>
    </xf>
    <xf numFmtId="0" fontId="6" fillId="0" borderId="49" xfId="0" applyFont="1" applyBorder="1" applyAlignment="1">
      <alignment horizontal="left"/>
    </xf>
    <xf numFmtId="0" fontId="6" fillId="0" borderId="108" xfId="0" applyFont="1" applyBorder="1" applyAlignment="1">
      <alignment horizontal="left"/>
    </xf>
    <xf numFmtId="0" fontId="8" fillId="3" borderId="14" xfId="0" applyFont="1" applyFill="1" applyBorder="1"/>
  </cellXfs>
  <cellStyles count="3">
    <cellStyle name="Normal" xfId="0" builtinId="0"/>
    <cellStyle name="Normal 2" xfId="1" xr:uid="{3F98FED4-6422-417F-9389-12960AE9D5E1}"/>
    <cellStyle name="Percent" xfId="2" builtinId="5"/>
  </cellStyles>
  <dxfs count="8">
    <dxf>
      <font>
        <color rgb="FFFF0000"/>
      </font>
      <fill>
        <patternFill patternType="solid">
          <fgColor rgb="FFFFFF00"/>
          <bgColor rgb="FFFFFF00"/>
        </patternFill>
      </fill>
    </dxf>
    <dxf>
      <fill>
        <patternFill patternType="solid">
          <fgColor rgb="FFB6D7A8"/>
          <bgColor rgb="FFB6D7A8"/>
        </patternFill>
      </fill>
    </dxf>
    <dxf>
      <fill>
        <patternFill patternType="solid">
          <fgColor rgb="FFB6D7A8"/>
          <bgColor rgb="FFB6D7A8"/>
        </patternFill>
      </fill>
    </dxf>
    <dxf>
      <fill>
        <patternFill patternType="solid">
          <fgColor rgb="FFB6D7A8"/>
          <bgColor rgb="FFB6D7A8"/>
        </patternFill>
      </fill>
    </dxf>
    <dxf>
      <fill>
        <patternFill patternType="solid">
          <fgColor rgb="FFB6D7A8"/>
          <bgColor rgb="FFB6D7A8"/>
        </patternFill>
      </fill>
    </dxf>
    <dxf>
      <font>
        <color rgb="FFFF0000"/>
      </font>
      <fill>
        <patternFill>
          <bgColor rgb="FFFFFF00"/>
        </patternFill>
      </fill>
    </dxf>
    <dxf>
      <font>
        <color rgb="FFFF0000"/>
      </font>
      <fill>
        <patternFill>
          <bgColor rgb="FFFFFF00"/>
        </patternFill>
      </fill>
    </dxf>
    <dxf>
      <font>
        <color rgb="FFFF0000"/>
      </font>
      <fill>
        <patternFill patternType="solid">
          <fgColor rgb="FFFFFF00"/>
          <bgColor rgb="FFFFFF00"/>
        </patternFill>
      </fill>
    </dxf>
  </dxfs>
  <tableStyles count="0" defaultTableStyle="TableStyleMedium2" defaultPivotStyle="PivotStyleLight16"/>
  <colors>
    <mruColors>
      <color rgb="FF6AA84F"/>
      <color rgb="FF13376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676275</xdr:colOff>
      <xdr:row>34</xdr:row>
      <xdr:rowOff>19050</xdr:rowOff>
    </xdr:from>
    <xdr:ext cx="4286250" cy="600075"/>
    <xdr:pic>
      <xdr:nvPicPr>
        <xdr:cNvPr id="2" name="image11.jpg" title="Image">
          <a:extLst>
            <a:ext uri="{FF2B5EF4-FFF2-40B4-BE49-F238E27FC236}">
              <a16:creationId xmlns:a16="http://schemas.microsoft.com/office/drawing/2014/main" id="{9ECBDED6-F464-4533-8BB9-53ECFDEB29F8}"/>
            </a:ext>
          </a:extLst>
        </xdr:cNvPr>
        <xdr:cNvPicPr preferRelativeResize="0"/>
      </xdr:nvPicPr>
      <xdr:blipFill>
        <a:blip xmlns:r="http://schemas.openxmlformats.org/officeDocument/2006/relationships" r:embed="rId1" cstate="print"/>
        <a:stretch>
          <a:fillRect/>
        </a:stretch>
      </xdr:blipFill>
      <xdr:spPr>
        <a:xfrm>
          <a:off x="3695700" y="15194280"/>
          <a:ext cx="4286250" cy="600075"/>
        </a:xfrm>
        <a:prstGeom prst="rect">
          <a:avLst/>
        </a:prstGeom>
        <a:noFill/>
      </xdr:spPr>
    </xdr:pic>
    <xdr:clientData fLocksWithSheet="0"/>
  </xdr:oneCellAnchor>
  <xdr:oneCellAnchor>
    <xdr:from>
      <xdr:col>6</xdr:col>
      <xdr:colOff>666750</xdr:colOff>
      <xdr:row>5</xdr:row>
      <xdr:rowOff>1190625</xdr:rowOff>
    </xdr:from>
    <xdr:ext cx="4486275" cy="600075"/>
    <xdr:pic>
      <xdr:nvPicPr>
        <xdr:cNvPr id="3" name="image10.jpg" title="Image">
          <a:extLst>
            <a:ext uri="{FF2B5EF4-FFF2-40B4-BE49-F238E27FC236}">
              <a16:creationId xmlns:a16="http://schemas.microsoft.com/office/drawing/2014/main" id="{A6A9158C-F900-4626-9706-3C9199C90717}"/>
            </a:ext>
          </a:extLst>
        </xdr:cNvPr>
        <xdr:cNvPicPr preferRelativeResize="0"/>
      </xdr:nvPicPr>
      <xdr:blipFill>
        <a:blip xmlns:r="http://schemas.openxmlformats.org/officeDocument/2006/relationships" r:embed="rId1" cstate="print"/>
        <a:stretch>
          <a:fillRect/>
        </a:stretch>
      </xdr:blipFill>
      <xdr:spPr>
        <a:xfrm>
          <a:off x="6416040" y="3649980"/>
          <a:ext cx="4486275" cy="600075"/>
        </a:xfrm>
        <a:prstGeom prst="rect">
          <a:avLst/>
        </a:prstGeom>
        <a:noFill/>
      </xdr:spPr>
    </xdr:pic>
    <xdr:clientData fLocksWithSheet="0"/>
  </xdr:oneCellAnchor>
  <xdr:oneCellAnchor>
    <xdr:from>
      <xdr:col>0</xdr:col>
      <xdr:colOff>228600</xdr:colOff>
      <xdr:row>0</xdr:row>
      <xdr:rowOff>57150</xdr:rowOff>
    </xdr:from>
    <xdr:ext cx="1600200" cy="1485900"/>
    <xdr:pic>
      <xdr:nvPicPr>
        <xdr:cNvPr id="4" name="image12.jpg" title="Image">
          <a:extLst>
            <a:ext uri="{FF2B5EF4-FFF2-40B4-BE49-F238E27FC236}">
              <a16:creationId xmlns:a16="http://schemas.microsoft.com/office/drawing/2014/main" id="{4186750F-3F32-4C64-8D30-D6DADBFEE3CF}"/>
            </a:ext>
          </a:extLst>
        </xdr:cNvPr>
        <xdr:cNvPicPr preferRelativeResize="0"/>
      </xdr:nvPicPr>
      <xdr:blipFill>
        <a:blip xmlns:r="http://schemas.openxmlformats.org/officeDocument/2006/relationships" r:embed="rId2" cstate="print"/>
        <a:stretch>
          <a:fillRect/>
        </a:stretch>
      </xdr:blipFill>
      <xdr:spPr>
        <a:xfrm>
          <a:off x="228600" y="60960"/>
          <a:ext cx="1600200" cy="1485900"/>
        </a:xfrm>
        <a:prstGeom prst="rect">
          <a:avLst/>
        </a:prstGeom>
        <a:noFill/>
      </xdr:spPr>
    </xdr:pic>
    <xdr:clientData fLocksWithSheet="0"/>
  </xdr:oneCellAnchor>
  <xdr:oneCellAnchor>
    <xdr:from>
      <xdr:col>3</xdr:col>
      <xdr:colOff>676275</xdr:colOff>
      <xdr:row>64</xdr:row>
      <xdr:rowOff>76200</xdr:rowOff>
    </xdr:from>
    <xdr:ext cx="4286250" cy="600075"/>
    <xdr:pic>
      <xdr:nvPicPr>
        <xdr:cNvPr id="5" name="image11.jpg" title="Image">
          <a:extLst>
            <a:ext uri="{FF2B5EF4-FFF2-40B4-BE49-F238E27FC236}">
              <a16:creationId xmlns:a16="http://schemas.microsoft.com/office/drawing/2014/main" id="{4C1CDEF2-EE80-46DB-A0B1-CD4D64EB8F00}"/>
            </a:ext>
          </a:extLst>
        </xdr:cNvPr>
        <xdr:cNvPicPr preferRelativeResize="0"/>
      </xdr:nvPicPr>
      <xdr:blipFill>
        <a:blip xmlns:r="http://schemas.openxmlformats.org/officeDocument/2006/relationships" r:embed="rId1" cstate="print"/>
        <a:stretch>
          <a:fillRect/>
        </a:stretch>
      </xdr:blipFill>
      <xdr:spPr>
        <a:xfrm>
          <a:off x="3695700" y="24566880"/>
          <a:ext cx="4286250" cy="600075"/>
        </a:xfrm>
        <a:prstGeom prst="rect">
          <a:avLst/>
        </a:prstGeom>
        <a:noFill/>
      </xdr:spPr>
    </xdr:pic>
    <xdr:clientData fLocksWithSheet="0"/>
  </xdr:oneCellAnchor>
  <xdr:oneCellAnchor>
    <xdr:from>
      <xdr:col>3</xdr:col>
      <xdr:colOff>647700</xdr:colOff>
      <xdr:row>94</xdr:row>
      <xdr:rowOff>47625</xdr:rowOff>
    </xdr:from>
    <xdr:ext cx="4286250" cy="600075"/>
    <xdr:pic>
      <xdr:nvPicPr>
        <xdr:cNvPr id="6" name="image11.jpg" title="Image">
          <a:extLst>
            <a:ext uri="{FF2B5EF4-FFF2-40B4-BE49-F238E27FC236}">
              <a16:creationId xmlns:a16="http://schemas.microsoft.com/office/drawing/2014/main" id="{AAB3794B-B898-4032-80B7-B7F56D82F1DB}"/>
            </a:ext>
          </a:extLst>
        </xdr:cNvPr>
        <xdr:cNvPicPr preferRelativeResize="0"/>
      </xdr:nvPicPr>
      <xdr:blipFill>
        <a:blip xmlns:r="http://schemas.openxmlformats.org/officeDocument/2006/relationships" r:embed="rId1" cstate="print"/>
        <a:stretch>
          <a:fillRect/>
        </a:stretch>
      </xdr:blipFill>
      <xdr:spPr>
        <a:xfrm>
          <a:off x="3665220" y="35410140"/>
          <a:ext cx="4286250" cy="600075"/>
        </a:xfrm>
        <a:prstGeom prst="rect">
          <a:avLst/>
        </a:prstGeom>
        <a:noFill/>
      </xdr:spPr>
    </xdr:pic>
    <xdr:clientData fLocksWithSheet="0"/>
  </xdr:oneCellAnchor>
  <xdr:twoCellAnchor editAs="oneCell">
    <xdr:from>
      <xdr:col>5</xdr:col>
      <xdr:colOff>209550</xdr:colOff>
      <xdr:row>10</xdr:row>
      <xdr:rowOff>28575</xdr:rowOff>
    </xdr:from>
    <xdr:to>
      <xdr:col>5</xdr:col>
      <xdr:colOff>521970</xdr:colOff>
      <xdr:row>12</xdr:row>
      <xdr:rowOff>123825</xdr:rowOff>
    </xdr:to>
    <xdr:pic>
      <xdr:nvPicPr>
        <xdr:cNvPr id="7" name="Picture 6">
          <a:extLst>
            <a:ext uri="{FF2B5EF4-FFF2-40B4-BE49-F238E27FC236}">
              <a16:creationId xmlns:a16="http://schemas.microsoft.com/office/drawing/2014/main" id="{824E5E90-AD43-48FE-8309-B716037D40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740664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13</xdr:row>
      <xdr:rowOff>66675</xdr:rowOff>
    </xdr:from>
    <xdr:to>
      <xdr:col>5</xdr:col>
      <xdr:colOff>531495</xdr:colOff>
      <xdr:row>15</xdr:row>
      <xdr:rowOff>209550</xdr:rowOff>
    </xdr:to>
    <xdr:pic>
      <xdr:nvPicPr>
        <xdr:cNvPr id="8" name="Picture 7">
          <a:extLst>
            <a:ext uri="{FF2B5EF4-FFF2-40B4-BE49-F238E27FC236}">
              <a16:creationId xmlns:a16="http://schemas.microsoft.com/office/drawing/2014/main" id="{80BF6628-7598-48AB-A668-3A173B007B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2560" y="829818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16</xdr:row>
      <xdr:rowOff>104775</xdr:rowOff>
    </xdr:from>
    <xdr:to>
      <xdr:col>5</xdr:col>
      <xdr:colOff>541020</xdr:colOff>
      <xdr:row>18</xdr:row>
      <xdr:rowOff>179070</xdr:rowOff>
    </xdr:to>
    <xdr:pic>
      <xdr:nvPicPr>
        <xdr:cNvPr id="9" name="Picture 8">
          <a:extLst>
            <a:ext uri="{FF2B5EF4-FFF2-40B4-BE49-F238E27FC236}">
              <a16:creationId xmlns:a16="http://schemas.microsoft.com/office/drawing/2014/main" id="{40414D18-74B2-49C7-B0F2-FAFCD5033C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0180" y="92659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19</xdr:row>
      <xdr:rowOff>38100</xdr:rowOff>
    </xdr:from>
    <xdr:to>
      <xdr:col>5</xdr:col>
      <xdr:colOff>521970</xdr:colOff>
      <xdr:row>21</xdr:row>
      <xdr:rowOff>331470</xdr:rowOff>
    </xdr:to>
    <xdr:pic>
      <xdr:nvPicPr>
        <xdr:cNvPr id="10" name="Picture 9">
          <a:extLst>
            <a:ext uri="{FF2B5EF4-FFF2-40B4-BE49-F238E27FC236}">
              <a16:creationId xmlns:a16="http://schemas.microsoft.com/office/drawing/2014/main" id="{5ED97CAB-1327-4B4F-B444-3EBF966C70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101955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22</xdr:row>
      <xdr:rowOff>66675</xdr:rowOff>
    </xdr:from>
    <xdr:to>
      <xdr:col>5</xdr:col>
      <xdr:colOff>521970</xdr:colOff>
      <xdr:row>24</xdr:row>
      <xdr:rowOff>19050</xdr:rowOff>
    </xdr:to>
    <xdr:pic>
      <xdr:nvPicPr>
        <xdr:cNvPr id="11" name="Picture 10">
          <a:extLst>
            <a:ext uri="{FF2B5EF4-FFF2-40B4-BE49-F238E27FC236}">
              <a16:creationId xmlns:a16="http://schemas.microsoft.com/office/drawing/2014/main" id="{DAE2DCC8-F5B7-464B-8E8E-A792BB1436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1111758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25</xdr:row>
      <xdr:rowOff>57150</xdr:rowOff>
    </xdr:from>
    <xdr:to>
      <xdr:col>5</xdr:col>
      <xdr:colOff>521970</xdr:colOff>
      <xdr:row>27</xdr:row>
      <xdr:rowOff>323850</xdr:rowOff>
    </xdr:to>
    <xdr:pic>
      <xdr:nvPicPr>
        <xdr:cNvPr id="12" name="Picture 11">
          <a:extLst>
            <a:ext uri="{FF2B5EF4-FFF2-40B4-BE49-F238E27FC236}">
              <a16:creationId xmlns:a16="http://schemas.microsoft.com/office/drawing/2014/main" id="{00202E68-D0E8-4551-964F-95268082B4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1215390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28</xdr:row>
      <xdr:rowOff>19050</xdr:rowOff>
    </xdr:from>
    <xdr:to>
      <xdr:col>5</xdr:col>
      <xdr:colOff>531495</xdr:colOff>
      <xdr:row>30</xdr:row>
      <xdr:rowOff>259080</xdr:rowOff>
    </xdr:to>
    <xdr:pic>
      <xdr:nvPicPr>
        <xdr:cNvPr id="13" name="Picture 12">
          <a:extLst>
            <a:ext uri="{FF2B5EF4-FFF2-40B4-BE49-F238E27FC236}">
              <a16:creationId xmlns:a16="http://schemas.microsoft.com/office/drawing/2014/main" id="{BFE1614E-81F1-4E0D-9833-7E06D19553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2560" y="13479780"/>
          <a:ext cx="312420" cy="792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31</xdr:row>
      <xdr:rowOff>38100</xdr:rowOff>
    </xdr:from>
    <xdr:to>
      <xdr:col>5</xdr:col>
      <xdr:colOff>531495</xdr:colOff>
      <xdr:row>33</xdr:row>
      <xdr:rowOff>285750</xdr:rowOff>
    </xdr:to>
    <xdr:pic>
      <xdr:nvPicPr>
        <xdr:cNvPr id="14" name="Picture 13">
          <a:extLst>
            <a:ext uri="{FF2B5EF4-FFF2-40B4-BE49-F238E27FC236}">
              <a16:creationId xmlns:a16="http://schemas.microsoft.com/office/drawing/2014/main" id="{E51BF19B-90D3-426F-992A-733B46BE88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2560" y="1433322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10</xdr:row>
      <xdr:rowOff>9525</xdr:rowOff>
    </xdr:from>
    <xdr:to>
      <xdr:col>11</xdr:col>
      <xdr:colOff>569595</xdr:colOff>
      <xdr:row>12</xdr:row>
      <xdr:rowOff>112395</xdr:rowOff>
    </xdr:to>
    <xdr:pic>
      <xdr:nvPicPr>
        <xdr:cNvPr id="15" name="Picture 14">
          <a:extLst>
            <a:ext uri="{FF2B5EF4-FFF2-40B4-BE49-F238E27FC236}">
              <a16:creationId xmlns:a16="http://schemas.microsoft.com/office/drawing/2014/main" id="{B664C32E-425B-4F03-9546-613BE51553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73837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266700</xdr:colOff>
      <xdr:row>13</xdr:row>
      <xdr:rowOff>47625</xdr:rowOff>
    </xdr:from>
    <xdr:to>
      <xdr:col>11</xdr:col>
      <xdr:colOff>579120</xdr:colOff>
      <xdr:row>15</xdr:row>
      <xdr:rowOff>190500</xdr:rowOff>
    </xdr:to>
    <xdr:pic>
      <xdr:nvPicPr>
        <xdr:cNvPr id="16" name="Picture 15">
          <a:extLst>
            <a:ext uri="{FF2B5EF4-FFF2-40B4-BE49-F238E27FC236}">
              <a16:creationId xmlns:a16="http://schemas.microsoft.com/office/drawing/2014/main" id="{8D895F45-F5C0-49C6-9E60-5378D20512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0720" y="827532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276225</xdr:colOff>
      <xdr:row>16</xdr:row>
      <xdr:rowOff>85725</xdr:rowOff>
    </xdr:from>
    <xdr:to>
      <xdr:col>11</xdr:col>
      <xdr:colOff>596265</xdr:colOff>
      <xdr:row>18</xdr:row>
      <xdr:rowOff>160020</xdr:rowOff>
    </xdr:to>
    <xdr:pic>
      <xdr:nvPicPr>
        <xdr:cNvPr id="17" name="Picture 16">
          <a:extLst>
            <a:ext uri="{FF2B5EF4-FFF2-40B4-BE49-F238E27FC236}">
              <a16:creationId xmlns:a16="http://schemas.microsoft.com/office/drawing/2014/main" id="{F23470B6-F431-49B6-9164-794022A0AC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8340" y="924306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19</xdr:row>
      <xdr:rowOff>19050</xdr:rowOff>
    </xdr:from>
    <xdr:to>
      <xdr:col>11</xdr:col>
      <xdr:colOff>569595</xdr:colOff>
      <xdr:row>21</xdr:row>
      <xdr:rowOff>304800</xdr:rowOff>
    </xdr:to>
    <xdr:pic>
      <xdr:nvPicPr>
        <xdr:cNvPr id="18" name="Picture 17">
          <a:extLst>
            <a:ext uri="{FF2B5EF4-FFF2-40B4-BE49-F238E27FC236}">
              <a16:creationId xmlns:a16="http://schemas.microsoft.com/office/drawing/2014/main" id="{BFAC19C9-927B-4D65-80B1-D53D164F26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018032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22</xdr:row>
      <xdr:rowOff>47625</xdr:rowOff>
    </xdr:from>
    <xdr:to>
      <xdr:col>11</xdr:col>
      <xdr:colOff>569595</xdr:colOff>
      <xdr:row>24</xdr:row>
      <xdr:rowOff>0</xdr:rowOff>
    </xdr:to>
    <xdr:pic>
      <xdr:nvPicPr>
        <xdr:cNvPr id="19" name="Picture 18">
          <a:extLst>
            <a:ext uri="{FF2B5EF4-FFF2-40B4-BE49-F238E27FC236}">
              <a16:creationId xmlns:a16="http://schemas.microsoft.com/office/drawing/2014/main" id="{8C8A7F9D-13B9-420C-A251-014A7B31B0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109472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25</xdr:row>
      <xdr:rowOff>38100</xdr:rowOff>
    </xdr:from>
    <xdr:to>
      <xdr:col>11</xdr:col>
      <xdr:colOff>569595</xdr:colOff>
      <xdr:row>27</xdr:row>
      <xdr:rowOff>304800</xdr:rowOff>
    </xdr:to>
    <xdr:pic>
      <xdr:nvPicPr>
        <xdr:cNvPr id="20" name="Picture 19">
          <a:extLst>
            <a:ext uri="{FF2B5EF4-FFF2-40B4-BE49-F238E27FC236}">
              <a16:creationId xmlns:a16="http://schemas.microsoft.com/office/drawing/2014/main" id="{7E2CD6E2-E596-46FA-BA95-3069C1A765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2131040"/>
          <a:ext cx="3124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28</xdr:row>
      <xdr:rowOff>19050</xdr:rowOff>
    </xdr:from>
    <xdr:to>
      <xdr:col>11</xdr:col>
      <xdr:colOff>569595</xdr:colOff>
      <xdr:row>30</xdr:row>
      <xdr:rowOff>259080</xdr:rowOff>
    </xdr:to>
    <xdr:pic>
      <xdr:nvPicPr>
        <xdr:cNvPr id="21" name="Picture 20">
          <a:extLst>
            <a:ext uri="{FF2B5EF4-FFF2-40B4-BE49-F238E27FC236}">
              <a16:creationId xmlns:a16="http://schemas.microsoft.com/office/drawing/2014/main" id="{5D279594-C25B-4B1E-A123-30D18774BB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3479780"/>
          <a:ext cx="312420" cy="792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266700</xdr:colOff>
      <xdr:row>31</xdr:row>
      <xdr:rowOff>19050</xdr:rowOff>
    </xdr:from>
    <xdr:to>
      <xdr:col>11</xdr:col>
      <xdr:colOff>579120</xdr:colOff>
      <xdr:row>33</xdr:row>
      <xdr:rowOff>259080</xdr:rowOff>
    </xdr:to>
    <xdr:pic>
      <xdr:nvPicPr>
        <xdr:cNvPr id="22" name="Picture 21">
          <a:extLst>
            <a:ext uri="{FF2B5EF4-FFF2-40B4-BE49-F238E27FC236}">
              <a16:creationId xmlns:a16="http://schemas.microsoft.com/office/drawing/2014/main" id="{FC997DCD-D59C-48F9-A4CF-0979243E4E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0720" y="14317980"/>
          <a:ext cx="312420" cy="792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40</xdr:row>
      <xdr:rowOff>9525</xdr:rowOff>
    </xdr:from>
    <xdr:to>
      <xdr:col>5</xdr:col>
      <xdr:colOff>541020</xdr:colOff>
      <xdr:row>42</xdr:row>
      <xdr:rowOff>245745</xdr:rowOff>
    </xdr:to>
    <xdr:pic>
      <xdr:nvPicPr>
        <xdr:cNvPr id="23" name="Picture 22">
          <a:extLst>
            <a:ext uri="{FF2B5EF4-FFF2-40B4-BE49-F238E27FC236}">
              <a16:creationId xmlns:a16="http://schemas.microsoft.com/office/drawing/2014/main" id="{BE8C4945-0F71-4070-9B75-9836DB97BD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0180" y="171831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43</xdr:row>
      <xdr:rowOff>19050</xdr:rowOff>
    </xdr:from>
    <xdr:to>
      <xdr:col>5</xdr:col>
      <xdr:colOff>521970</xdr:colOff>
      <xdr:row>45</xdr:row>
      <xdr:rowOff>255270</xdr:rowOff>
    </xdr:to>
    <xdr:pic>
      <xdr:nvPicPr>
        <xdr:cNvPr id="24" name="Picture 23">
          <a:extLst>
            <a:ext uri="{FF2B5EF4-FFF2-40B4-BE49-F238E27FC236}">
              <a16:creationId xmlns:a16="http://schemas.microsoft.com/office/drawing/2014/main" id="{90A91174-D7C1-4EAC-86A7-B231411936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180670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219075</xdr:colOff>
      <xdr:row>46</xdr:row>
      <xdr:rowOff>47625</xdr:rowOff>
    </xdr:from>
    <xdr:to>
      <xdr:col>5</xdr:col>
      <xdr:colOff>531495</xdr:colOff>
      <xdr:row>48</xdr:row>
      <xdr:rowOff>283845</xdr:rowOff>
    </xdr:to>
    <xdr:pic>
      <xdr:nvPicPr>
        <xdr:cNvPr id="25" name="Picture 24">
          <a:extLst>
            <a:ext uri="{FF2B5EF4-FFF2-40B4-BE49-F238E27FC236}">
              <a16:creationId xmlns:a16="http://schemas.microsoft.com/office/drawing/2014/main" id="{0A587AB6-3C49-43AF-B6A6-782675AB14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2560" y="189585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209550</xdr:colOff>
      <xdr:row>49</xdr:row>
      <xdr:rowOff>28575</xdr:rowOff>
    </xdr:from>
    <xdr:to>
      <xdr:col>5</xdr:col>
      <xdr:colOff>521970</xdr:colOff>
      <xdr:row>51</xdr:row>
      <xdr:rowOff>264795</xdr:rowOff>
    </xdr:to>
    <xdr:pic>
      <xdr:nvPicPr>
        <xdr:cNvPr id="26" name="Picture 25">
          <a:extLst>
            <a:ext uri="{FF2B5EF4-FFF2-40B4-BE49-F238E27FC236}">
              <a16:creationId xmlns:a16="http://schemas.microsoft.com/office/drawing/2014/main" id="{F611F695-412B-4C35-A5A7-A1BD414A94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4940" y="200025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228600</xdr:colOff>
      <xdr:row>52</xdr:row>
      <xdr:rowOff>9525</xdr:rowOff>
    </xdr:from>
    <xdr:to>
      <xdr:col>5</xdr:col>
      <xdr:colOff>541020</xdr:colOff>
      <xdr:row>54</xdr:row>
      <xdr:rowOff>245745</xdr:rowOff>
    </xdr:to>
    <xdr:pic>
      <xdr:nvPicPr>
        <xdr:cNvPr id="27" name="Picture 26">
          <a:extLst>
            <a:ext uri="{FF2B5EF4-FFF2-40B4-BE49-F238E27FC236}">
              <a16:creationId xmlns:a16="http://schemas.microsoft.com/office/drawing/2014/main" id="{1D22AC05-0F31-4B3D-BD94-348A25058B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50180" y="208483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55</xdr:row>
      <xdr:rowOff>28575</xdr:rowOff>
    </xdr:from>
    <xdr:to>
      <xdr:col>5</xdr:col>
      <xdr:colOff>520065</xdr:colOff>
      <xdr:row>57</xdr:row>
      <xdr:rowOff>264795</xdr:rowOff>
    </xdr:to>
    <xdr:pic>
      <xdr:nvPicPr>
        <xdr:cNvPr id="28" name="Picture 27">
          <a:extLst>
            <a:ext uri="{FF2B5EF4-FFF2-40B4-BE49-F238E27FC236}">
              <a16:creationId xmlns:a16="http://schemas.microsoft.com/office/drawing/2014/main" id="{B7294646-D633-433E-8178-2587BD1490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9700" y="2173986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58</xdr:row>
      <xdr:rowOff>19050</xdr:rowOff>
    </xdr:from>
    <xdr:to>
      <xdr:col>5</xdr:col>
      <xdr:colOff>520065</xdr:colOff>
      <xdr:row>60</xdr:row>
      <xdr:rowOff>255270</xdr:rowOff>
    </xdr:to>
    <xdr:pic>
      <xdr:nvPicPr>
        <xdr:cNvPr id="29" name="Picture 28">
          <a:extLst>
            <a:ext uri="{FF2B5EF4-FFF2-40B4-BE49-F238E27FC236}">
              <a16:creationId xmlns:a16="http://schemas.microsoft.com/office/drawing/2014/main" id="{42BEEB53-5BAB-4B04-BA60-EE61DCFFE9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9700" y="2260092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200025</xdr:colOff>
      <xdr:row>61</xdr:row>
      <xdr:rowOff>47625</xdr:rowOff>
    </xdr:from>
    <xdr:to>
      <xdr:col>5</xdr:col>
      <xdr:colOff>520065</xdr:colOff>
      <xdr:row>63</xdr:row>
      <xdr:rowOff>283845</xdr:rowOff>
    </xdr:to>
    <xdr:pic>
      <xdr:nvPicPr>
        <xdr:cNvPr id="30" name="Picture 29">
          <a:extLst>
            <a:ext uri="{FF2B5EF4-FFF2-40B4-BE49-F238E27FC236}">
              <a16:creationId xmlns:a16="http://schemas.microsoft.com/office/drawing/2014/main" id="{5C82D5C1-45DC-448F-85D2-6F742B5589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9700" y="2349246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40</xdr:row>
      <xdr:rowOff>9525</xdr:rowOff>
    </xdr:from>
    <xdr:to>
      <xdr:col>11</xdr:col>
      <xdr:colOff>569595</xdr:colOff>
      <xdr:row>42</xdr:row>
      <xdr:rowOff>245745</xdr:rowOff>
    </xdr:to>
    <xdr:pic>
      <xdr:nvPicPr>
        <xdr:cNvPr id="31" name="Picture 30">
          <a:extLst>
            <a:ext uri="{FF2B5EF4-FFF2-40B4-BE49-F238E27FC236}">
              <a16:creationId xmlns:a16="http://schemas.microsoft.com/office/drawing/2014/main" id="{3A379326-8B38-454B-BBEE-C40038F687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171831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238125</xdr:colOff>
      <xdr:row>43</xdr:row>
      <xdr:rowOff>19050</xdr:rowOff>
    </xdr:from>
    <xdr:to>
      <xdr:col>11</xdr:col>
      <xdr:colOff>558165</xdr:colOff>
      <xdr:row>45</xdr:row>
      <xdr:rowOff>255270</xdr:rowOff>
    </xdr:to>
    <xdr:pic>
      <xdr:nvPicPr>
        <xdr:cNvPr id="32" name="Picture 31">
          <a:extLst>
            <a:ext uri="{FF2B5EF4-FFF2-40B4-BE49-F238E27FC236}">
              <a16:creationId xmlns:a16="http://schemas.microsoft.com/office/drawing/2014/main" id="{4B842B34-EFE9-46AA-A000-F21CE8393B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40240" y="1806702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46</xdr:row>
      <xdr:rowOff>47625</xdr:rowOff>
    </xdr:from>
    <xdr:to>
      <xdr:col>11</xdr:col>
      <xdr:colOff>560070</xdr:colOff>
      <xdr:row>48</xdr:row>
      <xdr:rowOff>283845</xdr:rowOff>
    </xdr:to>
    <xdr:pic>
      <xdr:nvPicPr>
        <xdr:cNvPr id="33" name="Picture 32">
          <a:extLst>
            <a:ext uri="{FF2B5EF4-FFF2-40B4-BE49-F238E27FC236}">
              <a16:creationId xmlns:a16="http://schemas.microsoft.com/office/drawing/2014/main" id="{1380A362-E129-4B50-9CA9-398215323C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189585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238125</xdr:colOff>
      <xdr:row>49</xdr:row>
      <xdr:rowOff>28575</xdr:rowOff>
    </xdr:from>
    <xdr:to>
      <xdr:col>11</xdr:col>
      <xdr:colOff>558165</xdr:colOff>
      <xdr:row>51</xdr:row>
      <xdr:rowOff>264795</xdr:rowOff>
    </xdr:to>
    <xdr:pic>
      <xdr:nvPicPr>
        <xdr:cNvPr id="34" name="Picture 33">
          <a:extLst>
            <a:ext uri="{FF2B5EF4-FFF2-40B4-BE49-F238E27FC236}">
              <a16:creationId xmlns:a16="http://schemas.microsoft.com/office/drawing/2014/main" id="{7511F927-25E8-42FC-AE21-DDD318A212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40240" y="20002500"/>
          <a:ext cx="3200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257175</xdr:colOff>
      <xdr:row>52</xdr:row>
      <xdr:rowOff>9525</xdr:rowOff>
    </xdr:from>
    <xdr:to>
      <xdr:col>11</xdr:col>
      <xdr:colOff>569595</xdr:colOff>
      <xdr:row>54</xdr:row>
      <xdr:rowOff>245745</xdr:rowOff>
    </xdr:to>
    <xdr:pic>
      <xdr:nvPicPr>
        <xdr:cNvPr id="35" name="Picture 34">
          <a:extLst>
            <a:ext uri="{FF2B5EF4-FFF2-40B4-BE49-F238E27FC236}">
              <a16:creationId xmlns:a16="http://schemas.microsoft.com/office/drawing/2014/main" id="{D8FA0C79-8D80-4FC1-BA7D-D37E3E74FE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63100" y="208483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55</xdr:row>
      <xdr:rowOff>28575</xdr:rowOff>
    </xdr:from>
    <xdr:to>
      <xdr:col>11</xdr:col>
      <xdr:colOff>541020</xdr:colOff>
      <xdr:row>57</xdr:row>
      <xdr:rowOff>264795</xdr:rowOff>
    </xdr:to>
    <xdr:pic>
      <xdr:nvPicPr>
        <xdr:cNvPr id="36" name="Picture 35">
          <a:extLst>
            <a:ext uri="{FF2B5EF4-FFF2-40B4-BE49-F238E27FC236}">
              <a16:creationId xmlns:a16="http://schemas.microsoft.com/office/drawing/2014/main" id="{075D90D0-A611-4354-9CBE-AE533E3367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32620" y="217398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58</xdr:row>
      <xdr:rowOff>19050</xdr:rowOff>
    </xdr:from>
    <xdr:to>
      <xdr:col>11</xdr:col>
      <xdr:colOff>541020</xdr:colOff>
      <xdr:row>60</xdr:row>
      <xdr:rowOff>255270</xdr:rowOff>
    </xdr:to>
    <xdr:pic>
      <xdr:nvPicPr>
        <xdr:cNvPr id="37" name="Picture 36">
          <a:extLst>
            <a:ext uri="{FF2B5EF4-FFF2-40B4-BE49-F238E27FC236}">
              <a16:creationId xmlns:a16="http://schemas.microsoft.com/office/drawing/2014/main" id="{BA23B478-C1EA-4B28-9F31-603B0B9A78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32620" y="226009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228600</xdr:colOff>
      <xdr:row>61</xdr:row>
      <xdr:rowOff>47625</xdr:rowOff>
    </xdr:from>
    <xdr:to>
      <xdr:col>11</xdr:col>
      <xdr:colOff>541020</xdr:colOff>
      <xdr:row>63</xdr:row>
      <xdr:rowOff>283845</xdr:rowOff>
    </xdr:to>
    <xdr:pic>
      <xdr:nvPicPr>
        <xdr:cNvPr id="38" name="Picture 37">
          <a:extLst>
            <a:ext uri="{FF2B5EF4-FFF2-40B4-BE49-F238E27FC236}">
              <a16:creationId xmlns:a16="http://schemas.microsoft.com/office/drawing/2014/main" id="{8F9F42AD-3DFF-439A-B077-07FDC11AE0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32620" y="234924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70</xdr:row>
      <xdr:rowOff>38100</xdr:rowOff>
    </xdr:from>
    <xdr:to>
      <xdr:col>5</xdr:col>
      <xdr:colOff>502920</xdr:colOff>
      <xdr:row>72</xdr:row>
      <xdr:rowOff>274320</xdr:rowOff>
    </xdr:to>
    <xdr:pic>
      <xdr:nvPicPr>
        <xdr:cNvPr id="39" name="Picture 38">
          <a:extLst>
            <a:ext uri="{FF2B5EF4-FFF2-40B4-BE49-F238E27FC236}">
              <a16:creationId xmlns:a16="http://schemas.microsoft.com/office/drawing/2014/main" id="{E9D106BA-113C-43D3-9E8C-E265D7E176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266700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73</xdr:row>
      <xdr:rowOff>38100</xdr:rowOff>
    </xdr:from>
    <xdr:to>
      <xdr:col>5</xdr:col>
      <xdr:colOff>502920</xdr:colOff>
      <xdr:row>75</xdr:row>
      <xdr:rowOff>274320</xdr:rowOff>
    </xdr:to>
    <xdr:pic>
      <xdr:nvPicPr>
        <xdr:cNvPr id="40" name="Picture 39">
          <a:extLst>
            <a:ext uri="{FF2B5EF4-FFF2-40B4-BE49-F238E27FC236}">
              <a16:creationId xmlns:a16="http://schemas.microsoft.com/office/drawing/2014/main" id="{3A6AA8CC-6D82-4970-9914-7708322DEF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275386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76</xdr:row>
      <xdr:rowOff>38100</xdr:rowOff>
    </xdr:from>
    <xdr:to>
      <xdr:col>5</xdr:col>
      <xdr:colOff>502920</xdr:colOff>
      <xdr:row>78</xdr:row>
      <xdr:rowOff>274320</xdr:rowOff>
    </xdr:to>
    <xdr:pic>
      <xdr:nvPicPr>
        <xdr:cNvPr id="41" name="Picture 40">
          <a:extLst>
            <a:ext uri="{FF2B5EF4-FFF2-40B4-BE49-F238E27FC236}">
              <a16:creationId xmlns:a16="http://schemas.microsoft.com/office/drawing/2014/main" id="{47BA4C06-C493-49B4-8B88-E8E1146436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287274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79</xdr:row>
      <xdr:rowOff>38100</xdr:rowOff>
    </xdr:from>
    <xdr:to>
      <xdr:col>5</xdr:col>
      <xdr:colOff>502920</xdr:colOff>
      <xdr:row>81</xdr:row>
      <xdr:rowOff>274320</xdr:rowOff>
    </xdr:to>
    <xdr:pic>
      <xdr:nvPicPr>
        <xdr:cNvPr id="42" name="Picture 41">
          <a:extLst>
            <a:ext uri="{FF2B5EF4-FFF2-40B4-BE49-F238E27FC236}">
              <a16:creationId xmlns:a16="http://schemas.microsoft.com/office/drawing/2014/main" id="{A7D257FD-F9AB-427B-9017-86033F722E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295960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82</xdr:row>
      <xdr:rowOff>38100</xdr:rowOff>
    </xdr:from>
    <xdr:to>
      <xdr:col>5</xdr:col>
      <xdr:colOff>502920</xdr:colOff>
      <xdr:row>84</xdr:row>
      <xdr:rowOff>102870</xdr:rowOff>
    </xdr:to>
    <xdr:pic>
      <xdr:nvPicPr>
        <xdr:cNvPr id="43" name="Picture 42">
          <a:extLst>
            <a:ext uri="{FF2B5EF4-FFF2-40B4-BE49-F238E27FC236}">
              <a16:creationId xmlns:a16="http://schemas.microsoft.com/office/drawing/2014/main" id="{FF9BA8DB-C3D0-4BC9-A57F-43CD6EE622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304647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85</xdr:row>
      <xdr:rowOff>38100</xdr:rowOff>
    </xdr:from>
    <xdr:to>
      <xdr:col>5</xdr:col>
      <xdr:colOff>502920</xdr:colOff>
      <xdr:row>87</xdr:row>
      <xdr:rowOff>102870</xdr:rowOff>
    </xdr:to>
    <xdr:pic>
      <xdr:nvPicPr>
        <xdr:cNvPr id="44" name="Picture 43">
          <a:extLst>
            <a:ext uri="{FF2B5EF4-FFF2-40B4-BE49-F238E27FC236}">
              <a16:creationId xmlns:a16="http://schemas.microsoft.com/office/drawing/2014/main" id="{2C9A981B-B2DC-40CB-81F2-88B22FCC17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318135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88</xdr:row>
      <xdr:rowOff>38100</xdr:rowOff>
    </xdr:from>
    <xdr:to>
      <xdr:col>5</xdr:col>
      <xdr:colOff>502920</xdr:colOff>
      <xdr:row>90</xdr:row>
      <xdr:rowOff>179070</xdr:rowOff>
    </xdr:to>
    <xdr:pic>
      <xdr:nvPicPr>
        <xdr:cNvPr id="45" name="Picture 44">
          <a:extLst>
            <a:ext uri="{FF2B5EF4-FFF2-40B4-BE49-F238E27FC236}">
              <a16:creationId xmlns:a16="http://schemas.microsoft.com/office/drawing/2014/main" id="{61FC5BA8-7D5F-4FF8-8986-45FA027B6C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3304794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91</xdr:row>
      <xdr:rowOff>38100</xdr:rowOff>
    </xdr:from>
    <xdr:to>
      <xdr:col>5</xdr:col>
      <xdr:colOff>502920</xdr:colOff>
      <xdr:row>93</xdr:row>
      <xdr:rowOff>179070</xdr:rowOff>
    </xdr:to>
    <xdr:pic>
      <xdr:nvPicPr>
        <xdr:cNvPr id="46" name="Picture 45">
          <a:extLst>
            <a:ext uri="{FF2B5EF4-FFF2-40B4-BE49-F238E27FC236}">
              <a16:creationId xmlns:a16="http://schemas.microsoft.com/office/drawing/2014/main" id="{0FFC272B-6339-465A-9641-51578D91F3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2080" y="343585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70</xdr:row>
      <xdr:rowOff>9525</xdr:rowOff>
    </xdr:from>
    <xdr:to>
      <xdr:col>11</xdr:col>
      <xdr:colOff>560070</xdr:colOff>
      <xdr:row>72</xdr:row>
      <xdr:rowOff>245745</xdr:rowOff>
    </xdr:to>
    <xdr:pic>
      <xdr:nvPicPr>
        <xdr:cNvPr id="47" name="Picture 46">
          <a:extLst>
            <a:ext uri="{FF2B5EF4-FFF2-40B4-BE49-F238E27FC236}">
              <a16:creationId xmlns:a16="http://schemas.microsoft.com/office/drawing/2014/main" id="{9459CA2B-561B-4305-84F3-35521E3992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266395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73</xdr:row>
      <xdr:rowOff>9525</xdr:rowOff>
    </xdr:from>
    <xdr:to>
      <xdr:col>11</xdr:col>
      <xdr:colOff>560070</xdr:colOff>
      <xdr:row>75</xdr:row>
      <xdr:rowOff>245745</xdr:rowOff>
    </xdr:to>
    <xdr:pic>
      <xdr:nvPicPr>
        <xdr:cNvPr id="48" name="Picture 47">
          <a:extLst>
            <a:ext uri="{FF2B5EF4-FFF2-40B4-BE49-F238E27FC236}">
              <a16:creationId xmlns:a16="http://schemas.microsoft.com/office/drawing/2014/main" id="{BD5918CA-2BA6-44CA-9137-25E9FCA469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275082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76</xdr:row>
      <xdr:rowOff>9525</xdr:rowOff>
    </xdr:from>
    <xdr:to>
      <xdr:col>11</xdr:col>
      <xdr:colOff>560070</xdr:colOff>
      <xdr:row>78</xdr:row>
      <xdr:rowOff>245745</xdr:rowOff>
    </xdr:to>
    <xdr:pic>
      <xdr:nvPicPr>
        <xdr:cNvPr id="49" name="Picture 48">
          <a:extLst>
            <a:ext uri="{FF2B5EF4-FFF2-40B4-BE49-F238E27FC236}">
              <a16:creationId xmlns:a16="http://schemas.microsoft.com/office/drawing/2014/main" id="{79EF4025-92F0-4596-85A7-35DCC666A3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286969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79</xdr:row>
      <xdr:rowOff>9525</xdr:rowOff>
    </xdr:from>
    <xdr:to>
      <xdr:col>11</xdr:col>
      <xdr:colOff>560070</xdr:colOff>
      <xdr:row>81</xdr:row>
      <xdr:rowOff>245745</xdr:rowOff>
    </xdr:to>
    <xdr:pic>
      <xdr:nvPicPr>
        <xdr:cNvPr id="50" name="Picture 49">
          <a:extLst>
            <a:ext uri="{FF2B5EF4-FFF2-40B4-BE49-F238E27FC236}">
              <a16:creationId xmlns:a16="http://schemas.microsoft.com/office/drawing/2014/main" id="{0F40102F-6211-40BB-AE05-9BD4D9B5C7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295656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82</xdr:row>
      <xdr:rowOff>9525</xdr:rowOff>
    </xdr:from>
    <xdr:to>
      <xdr:col>11</xdr:col>
      <xdr:colOff>560070</xdr:colOff>
      <xdr:row>84</xdr:row>
      <xdr:rowOff>74295</xdr:rowOff>
    </xdr:to>
    <xdr:pic>
      <xdr:nvPicPr>
        <xdr:cNvPr id="51" name="Picture 50">
          <a:extLst>
            <a:ext uri="{FF2B5EF4-FFF2-40B4-BE49-F238E27FC236}">
              <a16:creationId xmlns:a16="http://schemas.microsoft.com/office/drawing/2014/main" id="{15BCA037-2AA5-4BBA-A9B6-1415110ADD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3043428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85</xdr:row>
      <xdr:rowOff>9525</xdr:rowOff>
    </xdr:from>
    <xdr:to>
      <xdr:col>11</xdr:col>
      <xdr:colOff>560070</xdr:colOff>
      <xdr:row>87</xdr:row>
      <xdr:rowOff>74295</xdr:rowOff>
    </xdr:to>
    <xdr:pic>
      <xdr:nvPicPr>
        <xdr:cNvPr id="52" name="Picture 51">
          <a:extLst>
            <a:ext uri="{FF2B5EF4-FFF2-40B4-BE49-F238E27FC236}">
              <a16:creationId xmlns:a16="http://schemas.microsoft.com/office/drawing/2014/main" id="{BE3E070A-D369-4573-9CD0-31443BC8CB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3178302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88</xdr:row>
      <xdr:rowOff>9525</xdr:rowOff>
    </xdr:from>
    <xdr:to>
      <xdr:col>11</xdr:col>
      <xdr:colOff>560070</xdr:colOff>
      <xdr:row>90</xdr:row>
      <xdr:rowOff>150495</xdr:rowOff>
    </xdr:to>
    <xdr:pic>
      <xdr:nvPicPr>
        <xdr:cNvPr id="53" name="Picture 52">
          <a:extLst>
            <a:ext uri="{FF2B5EF4-FFF2-40B4-BE49-F238E27FC236}">
              <a16:creationId xmlns:a16="http://schemas.microsoft.com/office/drawing/2014/main" id="{989A5A5E-22D9-462F-9EB6-D7EE98C667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3301746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91</xdr:row>
      <xdr:rowOff>9525</xdr:rowOff>
    </xdr:from>
    <xdr:to>
      <xdr:col>11</xdr:col>
      <xdr:colOff>560070</xdr:colOff>
      <xdr:row>93</xdr:row>
      <xdr:rowOff>150495</xdr:rowOff>
    </xdr:to>
    <xdr:pic>
      <xdr:nvPicPr>
        <xdr:cNvPr id="54" name="Picture 53">
          <a:extLst>
            <a:ext uri="{FF2B5EF4-FFF2-40B4-BE49-F238E27FC236}">
              <a16:creationId xmlns:a16="http://schemas.microsoft.com/office/drawing/2014/main" id="{FF6F8A7D-DABE-4BC6-BBC8-B72647B3FF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5480" y="34328100"/>
          <a:ext cx="31242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6666"/>
    <outlinePr summaryBelow="0" summaryRight="0"/>
  </sheetPr>
  <dimension ref="A1:I68"/>
  <sheetViews>
    <sheetView tabSelected="1" topLeftCell="A20" workbookViewId="0">
      <selection activeCell="B35" sqref="B35"/>
    </sheetView>
  </sheetViews>
  <sheetFormatPr defaultColWidth="12.5703125" defaultRowHeight="15.75" customHeight="1" x14ac:dyDescent="0.2"/>
  <cols>
    <col min="1" max="1" width="11.5703125" customWidth="1"/>
    <col min="2" max="2" width="137.5703125" customWidth="1"/>
  </cols>
  <sheetData>
    <row r="1" spans="1:9" ht="30" x14ac:dyDescent="0.2">
      <c r="A1" s="358" t="s">
        <v>0</v>
      </c>
      <c r="B1" s="359"/>
      <c r="C1" s="1"/>
      <c r="D1" s="1"/>
      <c r="E1" s="1"/>
      <c r="F1" s="1"/>
      <c r="G1" s="1"/>
      <c r="H1" s="1"/>
      <c r="I1" s="1"/>
    </row>
    <row r="3" spans="1:9" ht="34.5" customHeight="1" x14ac:dyDescent="0.2">
      <c r="A3" s="360" t="s">
        <v>1</v>
      </c>
      <c r="B3" s="359"/>
      <c r="C3" s="2"/>
      <c r="D3" s="3"/>
      <c r="E3" s="3"/>
      <c r="F3" s="3"/>
      <c r="G3" s="3"/>
      <c r="H3" s="3"/>
      <c r="I3" s="3"/>
    </row>
    <row r="4" spans="1:9" ht="18" x14ac:dyDescent="0.25">
      <c r="A4" s="4"/>
      <c r="B4" s="5"/>
      <c r="C4" s="5"/>
      <c r="D4" s="4"/>
      <c r="E4" s="4"/>
      <c r="F4" s="4"/>
      <c r="G4" s="4"/>
      <c r="H4" s="4"/>
      <c r="I4" s="4"/>
    </row>
    <row r="5" spans="1:9" ht="18" x14ac:dyDescent="0.25">
      <c r="A5" s="361" t="s">
        <v>2</v>
      </c>
      <c r="B5" s="6" t="s">
        <v>3</v>
      </c>
      <c r="C5" s="5"/>
      <c r="D5" s="4"/>
      <c r="E5" s="4"/>
      <c r="F5" s="4"/>
      <c r="G5" s="4"/>
      <c r="H5" s="4"/>
      <c r="I5" s="4"/>
    </row>
    <row r="6" spans="1:9" ht="18" x14ac:dyDescent="0.25">
      <c r="A6" s="362"/>
      <c r="B6" s="7" t="s">
        <v>4</v>
      </c>
      <c r="C6" s="5"/>
      <c r="D6" s="4"/>
      <c r="E6" s="4"/>
      <c r="F6" s="4"/>
      <c r="G6" s="4"/>
      <c r="H6" s="4"/>
      <c r="I6" s="4"/>
    </row>
    <row r="7" spans="1:9" ht="30.75" x14ac:dyDescent="0.25">
      <c r="A7" s="363"/>
      <c r="B7" s="8" t="s">
        <v>444</v>
      </c>
      <c r="C7" s="5"/>
      <c r="D7" s="4"/>
      <c r="E7" s="4"/>
      <c r="F7" s="4"/>
      <c r="G7" s="4"/>
      <c r="H7" s="4"/>
      <c r="I7" s="4"/>
    </row>
    <row r="8" spans="1:9" ht="17.25" customHeight="1" x14ac:dyDescent="0.25">
      <c r="A8" s="9"/>
      <c r="B8" s="10"/>
      <c r="C8" s="5"/>
      <c r="D8" s="4"/>
      <c r="E8" s="4"/>
      <c r="F8" s="4"/>
      <c r="G8" s="4"/>
      <c r="H8" s="4"/>
      <c r="I8" s="4"/>
    </row>
    <row r="9" spans="1:9" ht="46.5" customHeight="1" x14ac:dyDescent="0.2">
      <c r="A9" s="11" t="s">
        <v>5</v>
      </c>
      <c r="B9" s="332" t="s">
        <v>536</v>
      </c>
      <c r="C9" s="13"/>
    </row>
    <row r="10" spans="1:9" ht="18" customHeight="1" x14ac:dyDescent="0.25">
      <c r="A10" s="9"/>
      <c r="B10" s="10"/>
      <c r="C10" s="5"/>
      <c r="D10" s="4"/>
      <c r="E10" s="4"/>
      <c r="F10" s="4"/>
      <c r="G10" s="4"/>
      <c r="H10" s="4"/>
      <c r="I10" s="4"/>
    </row>
    <row r="11" spans="1:9" ht="18" x14ac:dyDescent="0.25">
      <c r="A11" s="355" t="s">
        <v>6</v>
      </c>
      <c r="B11" s="14" t="s">
        <v>7</v>
      </c>
      <c r="C11" s="5"/>
      <c r="D11" s="4"/>
      <c r="E11" s="4"/>
      <c r="F11" s="4"/>
      <c r="G11" s="4"/>
      <c r="H11" s="4"/>
      <c r="I11" s="4"/>
    </row>
    <row r="12" spans="1:9" ht="18" x14ac:dyDescent="0.25">
      <c r="A12" s="356"/>
      <c r="B12" s="15" t="s">
        <v>8</v>
      </c>
      <c r="C12" s="5"/>
      <c r="D12" s="4"/>
      <c r="E12" s="4"/>
      <c r="F12" s="4"/>
      <c r="G12" s="4"/>
      <c r="H12" s="4"/>
      <c r="I12" s="4"/>
    </row>
    <row r="13" spans="1:9" ht="18" x14ac:dyDescent="0.25">
      <c r="A13" s="356"/>
      <c r="B13" s="15" t="s">
        <v>9</v>
      </c>
      <c r="C13" s="5"/>
      <c r="D13" s="4"/>
      <c r="E13" s="4"/>
      <c r="F13" s="4"/>
      <c r="G13" s="4"/>
      <c r="H13" s="4"/>
      <c r="I13" s="4"/>
    </row>
    <row r="14" spans="1:9" ht="18" x14ac:dyDescent="0.25">
      <c r="A14" s="357"/>
      <c r="B14" s="16" t="s">
        <v>10</v>
      </c>
      <c r="C14" s="5"/>
      <c r="D14" s="4"/>
      <c r="E14" s="4"/>
      <c r="F14" s="4"/>
      <c r="G14" s="4"/>
      <c r="H14" s="4"/>
      <c r="I14" s="4"/>
    </row>
    <row r="15" spans="1:9" ht="17.25" customHeight="1" x14ac:dyDescent="0.25">
      <c r="A15" s="9"/>
      <c r="B15" s="10"/>
      <c r="C15" s="5"/>
      <c r="D15" s="4"/>
      <c r="E15" s="4"/>
      <c r="F15" s="4"/>
      <c r="G15" s="4"/>
      <c r="H15" s="4"/>
      <c r="I15" s="4"/>
    </row>
    <row r="16" spans="1:9" ht="18" x14ac:dyDescent="0.25">
      <c r="A16" s="355" t="s">
        <v>11</v>
      </c>
      <c r="B16" s="17" t="s">
        <v>12</v>
      </c>
      <c r="C16" s="5"/>
      <c r="D16" s="4"/>
      <c r="E16" s="4"/>
      <c r="F16" s="4"/>
      <c r="G16" s="4"/>
      <c r="H16" s="4"/>
      <c r="I16" s="4"/>
    </row>
    <row r="17" spans="1:9" ht="18" x14ac:dyDescent="0.25">
      <c r="A17" s="356"/>
      <c r="B17" s="18" t="s">
        <v>13</v>
      </c>
      <c r="C17" s="5"/>
      <c r="D17" s="4"/>
      <c r="E17" s="4"/>
      <c r="F17" s="4"/>
      <c r="G17" s="4"/>
      <c r="H17" s="4"/>
      <c r="I17" s="4"/>
    </row>
    <row r="18" spans="1:9" ht="18" x14ac:dyDescent="0.25">
      <c r="A18" s="356"/>
      <c r="B18" s="15" t="s">
        <v>14</v>
      </c>
      <c r="C18" s="5"/>
      <c r="D18" s="4"/>
      <c r="E18" s="4"/>
      <c r="F18" s="4"/>
      <c r="G18" s="4"/>
      <c r="H18" s="4"/>
      <c r="I18" s="4"/>
    </row>
    <row r="19" spans="1:9" ht="30.75" x14ac:dyDescent="0.25">
      <c r="A19" s="356"/>
      <c r="B19" s="19" t="s">
        <v>15</v>
      </c>
      <c r="C19" s="5"/>
      <c r="D19" s="4"/>
      <c r="E19" s="4"/>
      <c r="F19" s="4"/>
      <c r="G19" s="4"/>
      <c r="H19" s="4"/>
      <c r="I19" s="4"/>
    </row>
    <row r="20" spans="1:9" ht="18" x14ac:dyDescent="0.25">
      <c r="A20" s="356"/>
      <c r="B20" s="15"/>
      <c r="C20" s="5"/>
      <c r="D20" s="4"/>
      <c r="E20" s="4"/>
      <c r="F20" s="4"/>
      <c r="G20" s="4"/>
      <c r="H20" s="4"/>
      <c r="I20" s="4"/>
    </row>
    <row r="21" spans="1:9" ht="18" x14ac:dyDescent="0.25">
      <c r="A21" s="356"/>
      <c r="B21" s="18" t="s">
        <v>16</v>
      </c>
      <c r="C21" s="5"/>
      <c r="D21" s="4"/>
      <c r="E21" s="4"/>
      <c r="F21" s="4"/>
      <c r="G21" s="4"/>
      <c r="H21" s="4"/>
      <c r="I21" s="4"/>
    </row>
    <row r="22" spans="1:9" ht="18" x14ac:dyDescent="0.25">
      <c r="A22" s="356"/>
      <c r="B22" s="15" t="s">
        <v>17</v>
      </c>
      <c r="C22" s="5"/>
      <c r="D22" s="4"/>
      <c r="E22" s="4"/>
      <c r="F22" s="4"/>
      <c r="G22" s="4"/>
      <c r="H22" s="4"/>
      <c r="I22" s="4"/>
    </row>
    <row r="23" spans="1:9" ht="18" x14ac:dyDescent="0.25">
      <c r="A23" s="356"/>
      <c r="B23" s="15" t="s">
        <v>18</v>
      </c>
      <c r="C23" s="5"/>
      <c r="D23" s="4"/>
      <c r="E23" s="4"/>
      <c r="F23" s="4"/>
      <c r="G23" s="4"/>
      <c r="H23" s="4"/>
      <c r="I23" s="4"/>
    </row>
    <row r="24" spans="1:9" ht="18" x14ac:dyDescent="0.25">
      <c r="A24" s="356"/>
      <c r="B24" s="15"/>
      <c r="C24" s="5"/>
      <c r="D24" s="4"/>
      <c r="E24" s="4"/>
      <c r="F24" s="4"/>
      <c r="G24" s="4"/>
      <c r="H24" s="4"/>
      <c r="I24" s="4"/>
    </row>
    <row r="25" spans="1:9" ht="18" x14ac:dyDescent="0.25">
      <c r="A25" s="356"/>
      <c r="B25" s="18" t="s">
        <v>19</v>
      </c>
      <c r="C25" s="5"/>
      <c r="D25" s="4"/>
      <c r="E25" s="4"/>
      <c r="F25" s="4"/>
      <c r="G25" s="4"/>
      <c r="H25" s="4"/>
      <c r="I25" s="4"/>
    </row>
    <row r="26" spans="1:9" ht="18" x14ac:dyDescent="0.25">
      <c r="A26" s="356"/>
      <c r="B26" s="15" t="s">
        <v>20</v>
      </c>
      <c r="C26" s="5"/>
      <c r="D26" s="4"/>
      <c r="E26" s="4"/>
      <c r="F26" s="4"/>
      <c r="G26" s="4"/>
      <c r="H26" s="4"/>
      <c r="I26" s="4"/>
    </row>
    <row r="27" spans="1:9" ht="18" x14ac:dyDescent="0.25">
      <c r="A27" s="357"/>
      <c r="B27" s="16" t="s">
        <v>21</v>
      </c>
      <c r="C27" s="5"/>
      <c r="D27" s="4"/>
      <c r="E27" s="4"/>
      <c r="F27" s="4"/>
      <c r="G27" s="4"/>
      <c r="H27" s="4"/>
      <c r="I27" s="4"/>
    </row>
    <row r="28" spans="1:9" ht="15.75" customHeight="1" x14ac:dyDescent="0.25">
      <c r="A28" s="9"/>
      <c r="B28" s="10"/>
      <c r="C28" s="5"/>
      <c r="D28" s="4"/>
      <c r="E28" s="4"/>
      <c r="F28" s="4"/>
      <c r="G28" s="4"/>
      <c r="H28" s="4"/>
      <c r="I28" s="4"/>
    </row>
    <row r="29" spans="1:9" ht="18" x14ac:dyDescent="0.25">
      <c r="A29" s="355" t="s">
        <v>22</v>
      </c>
      <c r="B29" s="14" t="s">
        <v>23</v>
      </c>
      <c r="C29" s="5"/>
      <c r="D29" s="4"/>
      <c r="E29" s="4"/>
      <c r="F29" s="4"/>
      <c r="G29" s="4"/>
      <c r="H29" s="4"/>
      <c r="I29" s="4"/>
    </row>
    <row r="30" spans="1:9" ht="18" x14ac:dyDescent="0.25">
      <c r="A30" s="356"/>
      <c r="B30" s="20" t="s">
        <v>24</v>
      </c>
      <c r="C30" s="5"/>
      <c r="D30" s="4"/>
      <c r="E30" s="4"/>
      <c r="F30" s="4"/>
      <c r="G30" s="4"/>
      <c r="H30" s="4"/>
      <c r="I30" s="4"/>
    </row>
    <row r="31" spans="1:9" ht="18" x14ac:dyDescent="0.25">
      <c r="A31" s="357"/>
      <c r="B31" s="16" t="s">
        <v>25</v>
      </c>
      <c r="C31" s="5"/>
      <c r="D31" s="4"/>
      <c r="E31" s="4"/>
      <c r="F31" s="4"/>
      <c r="G31" s="4"/>
      <c r="H31" s="4"/>
      <c r="I31" s="4"/>
    </row>
    <row r="32" spans="1:9" ht="15.75" customHeight="1" x14ac:dyDescent="0.25">
      <c r="A32" s="9"/>
      <c r="B32" s="10"/>
      <c r="C32" s="5"/>
      <c r="D32" s="4"/>
      <c r="E32" s="4"/>
      <c r="F32" s="4"/>
      <c r="G32" s="4"/>
      <c r="H32" s="4"/>
      <c r="I32" s="4"/>
    </row>
    <row r="33" spans="1:9" ht="18" x14ac:dyDescent="0.25">
      <c r="A33" s="355" t="s">
        <v>26</v>
      </c>
      <c r="B33" s="14" t="s">
        <v>27</v>
      </c>
      <c r="C33" s="5"/>
      <c r="D33" s="4"/>
      <c r="E33" s="4"/>
      <c r="F33" s="4"/>
      <c r="G33" s="4"/>
      <c r="H33" s="4"/>
      <c r="I33" s="4"/>
    </row>
    <row r="34" spans="1:9" ht="18" x14ac:dyDescent="0.25">
      <c r="A34" s="357"/>
      <c r="B34" s="756" t="s">
        <v>569</v>
      </c>
      <c r="C34" s="5"/>
      <c r="D34" s="4"/>
      <c r="E34" s="4"/>
      <c r="F34" s="4"/>
      <c r="G34" s="4"/>
      <c r="H34" s="4"/>
      <c r="I34" s="4"/>
    </row>
    <row r="35" spans="1:9" ht="15" customHeight="1" x14ac:dyDescent="0.25">
      <c r="A35" s="9"/>
      <c r="B35" s="10"/>
      <c r="C35" s="5"/>
    </row>
    <row r="36" spans="1:9" x14ac:dyDescent="0.25">
      <c r="A36" s="355" t="s">
        <v>28</v>
      </c>
      <c r="B36" s="21" t="s">
        <v>29</v>
      </c>
      <c r="C36" s="5"/>
    </row>
    <row r="37" spans="1:9" ht="15" x14ac:dyDescent="0.2">
      <c r="A37" s="356"/>
      <c r="B37" s="20" t="s">
        <v>30</v>
      </c>
      <c r="C37" s="5"/>
    </row>
    <row r="38" spans="1:9" ht="15" x14ac:dyDescent="0.2">
      <c r="A38" s="356"/>
      <c r="B38" s="15" t="s">
        <v>31</v>
      </c>
      <c r="C38" s="5"/>
    </row>
    <row r="39" spans="1:9" ht="15" x14ac:dyDescent="0.2">
      <c r="A39" s="356"/>
      <c r="B39" s="15" t="s">
        <v>32</v>
      </c>
      <c r="C39" s="5"/>
    </row>
    <row r="40" spans="1:9" ht="15" x14ac:dyDescent="0.2">
      <c r="A40" s="356"/>
      <c r="B40" s="15" t="s">
        <v>33</v>
      </c>
      <c r="C40" s="5"/>
    </row>
    <row r="41" spans="1:9" ht="15" x14ac:dyDescent="0.2">
      <c r="A41" s="356"/>
      <c r="B41" s="15" t="s">
        <v>34</v>
      </c>
      <c r="C41" s="5"/>
    </row>
    <row r="42" spans="1:9" ht="15" x14ac:dyDescent="0.2">
      <c r="A42" s="356"/>
      <c r="B42" s="15" t="s">
        <v>35</v>
      </c>
      <c r="C42" s="5"/>
    </row>
    <row r="43" spans="1:9" ht="15" x14ac:dyDescent="0.2">
      <c r="A43" s="356"/>
      <c r="B43" s="15"/>
      <c r="C43" s="5"/>
    </row>
    <row r="44" spans="1:9" ht="15" x14ac:dyDescent="0.2">
      <c r="A44" s="356"/>
      <c r="B44" s="22" t="s">
        <v>36</v>
      </c>
      <c r="C44" s="5"/>
    </row>
    <row r="45" spans="1:9" ht="15" x14ac:dyDescent="0.2">
      <c r="A45" s="356"/>
      <c r="B45" s="15" t="s">
        <v>37</v>
      </c>
      <c r="C45" s="5"/>
    </row>
    <row r="46" spans="1:9" ht="15" x14ac:dyDescent="0.2">
      <c r="A46" s="356"/>
      <c r="B46" s="15" t="s">
        <v>38</v>
      </c>
      <c r="C46" s="5"/>
    </row>
    <row r="47" spans="1:9" ht="15" x14ac:dyDescent="0.2">
      <c r="A47" s="356"/>
      <c r="B47" s="15"/>
      <c r="C47" s="5"/>
    </row>
    <row r="48" spans="1:9" ht="15" x14ac:dyDescent="0.2">
      <c r="A48" s="356"/>
      <c r="B48" s="20" t="s">
        <v>39</v>
      </c>
      <c r="C48" s="5"/>
    </row>
    <row r="49" spans="1:3" ht="15" x14ac:dyDescent="0.2">
      <c r="A49" s="356"/>
      <c r="B49" s="15" t="s">
        <v>40</v>
      </c>
      <c r="C49" s="5"/>
    </row>
    <row r="50" spans="1:3" ht="15" x14ac:dyDescent="0.2">
      <c r="A50" s="357"/>
      <c r="B50" s="16" t="s">
        <v>41</v>
      </c>
      <c r="C50" s="5"/>
    </row>
    <row r="51" spans="1:3" ht="17.25" customHeight="1" x14ac:dyDescent="0.25">
      <c r="A51" s="9"/>
      <c r="B51" s="10"/>
      <c r="C51" s="5"/>
    </row>
    <row r="52" spans="1:3" ht="75" x14ac:dyDescent="0.2">
      <c r="A52" s="23" t="s">
        <v>42</v>
      </c>
      <c r="B52" s="12" t="s">
        <v>43</v>
      </c>
      <c r="C52" s="13"/>
    </row>
    <row r="53" spans="1:3" x14ac:dyDescent="0.2">
      <c r="A53" s="24"/>
      <c r="B53" s="10"/>
      <c r="C53" s="5"/>
    </row>
    <row r="54" spans="1:3" x14ac:dyDescent="0.2">
      <c r="A54" s="24"/>
    </row>
    <row r="55" spans="1:3" x14ac:dyDescent="0.2">
      <c r="A55" s="24"/>
      <c r="B55" s="10"/>
      <c r="C55" s="5"/>
    </row>
    <row r="56" spans="1:3" x14ac:dyDescent="0.2">
      <c r="A56" s="24"/>
      <c r="B56" s="25"/>
    </row>
    <row r="57" spans="1:3" x14ac:dyDescent="0.2">
      <c r="A57" s="24"/>
      <c r="B57" s="25"/>
    </row>
    <row r="58" spans="1:3" x14ac:dyDescent="0.2">
      <c r="A58" s="24"/>
      <c r="B58" s="25"/>
    </row>
    <row r="59" spans="1:3" x14ac:dyDescent="0.2">
      <c r="A59" s="24"/>
      <c r="B59" s="25"/>
    </row>
    <row r="60" spans="1:3" x14ac:dyDescent="0.2">
      <c r="A60" s="24"/>
      <c r="B60" s="25"/>
    </row>
    <row r="61" spans="1:3" x14ac:dyDescent="0.2">
      <c r="A61" s="24"/>
      <c r="B61" s="25"/>
    </row>
    <row r="62" spans="1:3" x14ac:dyDescent="0.2">
      <c r="A62" s="24"/>
    </row>
    <row r="63" spans="1:3" x14ac:dyDescent="0.2">
      <c r="A63" s="24"/>
    </row>
    <row r="64" spans="1:3" x14ac:dyDescent="0.2">
      <c r="A64" s="24"/>
    </row>
    <row r="65" spans="1:1" x14ac:dyDescent="0.2">
      <c r="A65" s="24"/>
    </row>
    <row r="66" spans="1:1" x14ac:dyDescent="0.2">
      <c r="A66" s="24"/>
    </row>
    <row r="67" spans="1:1" ht="12.75" x14ac:dyDescent="0.2">
      <c r="A67" s="25"/>
    </row>
    <row r="68" spans="1:1" ht="12.75" x14ac:dyDescent="0.2">
      <c r="A68" s="25"/>
    </row>
  </sheetData>
  <mergeCells count="8">
    <mergeCell ref="A29:A31"/>
    <mergeCell ref="A33:A34"/>
    <mergeCell ref="A36:A50"/>
    <mergeCell ref="A1:B1"/>
    <mergeCell ref="A3:B3"/>
    <mergeCell ref="A5:A7"/>
    <mergeCell ref="A11:A14"/>
    <mergeCell ref="A16:A27"/>
  </mergeCells>
  <hyperlinks>
    <hyperlink ref="B7" location="TIMELINE!A1" display="   2. Complete information about the leader and the supervisor under the PLAN heading on the TIMELINE sheet.  (This information carries forward to all_x000a_       of the pages.)" xr:uid="{00000000-0004-0000-0000-000000000000}"/>
    <hyperlink ref="B11" location="NOTICE!A1" display="Share the NOTICE with the leader on or before the first day of student attendance." xr:uid="{00000000-0004-0000-0000-000001000000}"/>
    <hyperlink ref="B17" location="'Intelligences SA'!A1" display="Intelligences Self Assessment" xr:uid="{00000000-0004-0000-0000-000002000000}"/>
    <hyperlink ref="B21" location="null!A1" display="Data Worksheets" xr:uid="{00000000-0004-0000-0000-000003000000}"/>
    <hyperlink ref="B25" location="'Dimensions SA'!A1" display="Dimensions Self Assessment" xr:uid="{00000000-0004-0000-0000-000004000000}"/>
    <hyperlink ref="B29" location="null!A1" display="Have the leader create the PRACTICE COI (Cycle of Inquiry)." xr:uid="{00000000-0004-0000-0000-000005000000}"/>
    <hyperlink ref="B30" location="null!A1" display="Have the leader create the GROWTH COI (Cycle of Inquiry) if applicable." xr:uid="{00000000-0004-0000-0000-000006000000}"/>
    <hyperlink ref="B33" location="'Formal Obs'!A1" display="Complete at least two formal observations prior to finalizing the summative rating" xr:uid="{00000000-0004-0000-0000-000007000000}"/>
    <hyperlink ref="B34" location="'Informal Obs'!A1" display="Complete information observations as desired" xr:uid="{00000000-0004-0000-0000-000008000000}"/>
    <hyperlink ref="B37" location="'Final Sum - DDs'!A1" display="Complete the following in the Final Sum - DDs sheet:" xr:uid="{00000000-0004-0000-0000-000009000000}"/>
    <hyperlink ref="B44" location="'Final Sum - Report'!A1" display="Complete the following in the Final Sum - Report sheet:" xr:uid="{00000000-0004-0000-0000-00000A000000}"/>
    <hyperlink ref="B48" location="'Final Sum - Cover'!A1" display="Complete the following in the Final Sum - Cover sheet:"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34343"/>
    <outlinePr summaryBelow="0" summaryRight="0"/>
  </sheetPr>
  <dimension ref="A1:AD75"/>
  <sheetViews>
    <sheetView showGridLines="0" topLeftCell="A40" workbookViewId="0">
      <selection activeCell="B55" sqref="B55:C55"/>
    </sheetView>
  </sheetViews>
  <sheetFormatPr defaultColWidth="12.5703125" defaultRowHeight="15.75" customHeight="1" x14ac:dyDescent="0.2"/>
  <cols>
    <col min="1" max="1" width="7.5703125" customWidth="1"/>
    <col min="2" max="2" width="18.140625" customWidth="1"/>
    <col min="3" max="3" width="15.7109375" customWidth="1"/>
    <col min="4" max="4" width="10.42578125" customWidth="1"/>
    <col min="5" max="7" width="15.7109375" customWidth="1"/>
    <col min="8" max="8" width="13.140625" customWidth="1"/>
    <col min="9" max="11" width="15.7109375" customWidth="1"/>
    <col min="12" max="12" width="13.5703125" customWidth="1"/>
    <col min="13" max="13" width="15.7109375" customWidth="1"/>
  </cols>
  <sheetData>
    <row r="1" spans="1:14" ht="30" x14ac:dyDescent="0.4">
      <c r="A1" s="133"/>
      <c r="B1" s="133"/>
      <c r="C1" s="133"/>
      <c r="D1" s="133"/>
      <c r="E1" s="133"/>
      <c r="F1" s="133"/>
      <c r="G1" s="133"/>
      <c r="H1" s="133"/>
      <c r="I1" s="133"/>
      <c r="J1" s="133"/>
      <c r="K1" s="133"/>
      <c r="L1" s="133"/>
      <c r="M1" s="133"/>
    </row>
    <row r="2" spans="1:14" ht="30" x14ac:dyDescent="0.4">
      <c r="A2" s="133"/>
      <c r="B2" s="552" t="s">
        <v>402</v>
      </c>
      <c r="C2" s="524"/>
      <c r="D2" s="524"/>
      <c r="E2" s="524"/>
      <c r="F2" s="524"/>
      <c r="G2" s="524"/>
      <c r="H2" s="524"/>
      <c r="I2" s="524"/>
      <c r="J2" s="524"/>
      <c r="K2" s="524"/>
      <c r="L2" s="524"/>
      <c r="M2" s="506"/>
    </row>
    <row r="3" spans="1:14" ht="40.5" customHeight="1" x14ac:dyDescent="0.25">
      <c r="A3" s="100"/>
      <c r="B3" s="341" t="s">
        <v>542</v>
      </c>
      <c r="C3" s="512">
        <f>TIMELINE!F4</f>
        <v>0</v>
      </c>
      <c r="D3" s="702"/>
      <c r="E3" s="702"/>
      <c r="F3" s="667" t="s">
        <v>546</v>
      </c>
      <c r="G3" s="668"/>
      <c r="H3" s="684"/>
      <c r="I3" s="684"/>
      <c r="J3" s="684"/>
      <c r="K3" s="260" t="s">
        <v>541</v>
      </c>
      <c r="L3" s="512"/>
      <c r="M3" s="669"/>
      <c r="N3" s="5"/>
    </row>
    <row r="4" spans="1:14" ht="40.5" customHeight="1" x14ac:dyDescent="0.25">
      <c r="A4" s="100"/>
      <c r="B4" s="341" t="s">
        <v>543</v>
      </c>
      <c r="C4" s="512">
        <f>TIMELINE!F8</f>
        <v>0</v>
      </c>
      <c r="D4" s="703"/>
      <c r="E4" s="703"/>
      <c r="F4" s="703"/>
      <c r="G4" s="703"/>
      <c r="H4" s="703"/>
      <c r="I4" s="703"/>
      <c r="J4" s="703"/>
      <c r="K4" s="703"/>
      <c r="L4" s="703"/>
      <c r="M4" s="704"/>
      <c r="N4" s="5"/>
    </row>
    <row r="5" spans="1:14" ht="40.5" customHeight="1" x14ac:dyDescent="0.2">
      <c r="A5" s="149"/>
      <c r="B5" s="680" t="s">
        <v>403</v>
      </c>
      <c r="C5" s="705"/>
      <c r="D5" s="673"/>
      <c r="E5" s="671"/>
      <c r="F5" s="671"/>
      <c r="G5" s="671"/>
      <c r="H5" s="671"/>
      <c r="I5" s="671"/>
      <c r="J5" s="671"/>
      <c r="K5" s="671"/>
      <c r="L5" s="671"/>
      <c r="M5" s="672"/>
      <c r="N5" s="5"/>
    </row>
    <row r="6" spans="1:14" ht="12.75" x14ac:dyDescent="0.2">
      <c r="B6" s="136"/>
      <c r="M6" s="137"/>
    </row>
    <row r="7" spans="1:14" ht="27" customHeight="1" x14ac:dyDescent="0.35">
      <c r="A7" s="58"/>
      <c r="B7" s="681" t="s">
        <v>388</v>
      </c>
      <c r="C7" s="387"/>
      <c r="D7" s="387"/>
      <c r="E7" s="388"/>
      <c r="F7" s="685" t="s">
        <v>389</v>
      </c>
      <c r="G7" s="387"/>
      <c r="H7" s="387"/>
      <c r="I7" s="388"/>
      <c r="J7" s="675" t="s">
        <v>390</v>
      </c>
      <c r="K7" s="387"/>
      <c r="L7" s="387"/>
      <c r="M7" s="388"/>
    </row>
    <row r="8" spans="1:14" ht="29.25" customHeight="1" x14ac:dyDescent="0.35">
      <c r="A8" s="202"/>
      <c r="B8" s="699" t="s">
        <v>391</v>
      </c>
      <c r="C8" s="359"/>
      <c r="D8" s="359"/>
      <c r="E8" s="210" t="s">
        <v>392</v>
      </c>
      <c r="F8" s="700" t="s">
        <v>391</v>
      </c>
      <c r="G8" s="359"/>
      <c r="H8" s="359"/>
      <c r="I8" s="211" t="s">
        <v>392</v>
      </c>
      <c r="J8" s="701" t="s">
        <v>391</v>
      </c>
      <c r="K8" s="359"/>
      <c r="L8" s="359"/>
      <c r="M8" s="212" t="s">
        <v>392</v>
      </c>
    </row>
    <row r="9" spans="1:14" ht="28.5" customHeight="1" x14ac:dyDescent="0.2">
      <c r="A9" s="203"/>
      <c r="B9" s="647" t="s">
        <v>320</v>
      </c>
      <c r="C9" s="695"/>
      <c r="D9" s="696"/>
      <c r="E9" s="314" t="b">
        <v>0</v>
      </c>
      <c r="F9" s="657" t="s">
        <v>393</v>
      </c>
      <c r="G9" s="695"/>
      <c r="H9" s="696"/>
      <c r="I9" s="316" t="b">
        <v>0</v>
      </c>
      <c r="J9" s="654" t="s">
        <v>394</v>
      </c>
      <c r="K9" s="695"/>
      <c r="L9" s="696"/>
      <c r="M9" s="318" t="b">
        <v>0</v>
      </c>
    </row>
    <row r="10" spans="1:14" ht="28.5" customHeight="1" x14ac:dyDescent="0.2">
      <c r="A10" s="203"/>
      <c r="B10" s="647" t="s">
        <v>323</v>
      </c>
      <c r="C10" s="695"/>
      <c r="D10" s="696"/>
      <c r="E10" s="314" t="b">
        <v>0</v>
      </c>
      <c r="F10" s="657" t="s">
        <v>324</v>
      </c>
      <c r="G10" s="695"/>
      <c r="H10" s="696"/>
      <c r="I10" s="316" t="b">
        <v>0</v>
      </c>
      <c r="J10" s="654" t="s">
        <v>395</v>
      </c>
      <c r="K10" s="695"/>
      <c r="L10" s="696"/>
      <c r="M10" s="318" t="b">
        <v>0</v>
      </c>
    </row>
    <row r="11" spans="1:14" ht="28.5" customHeight="1" x14ac:dyDescent="0.2">
      <c r="A11" s="203"/>
      <c r="B11" s="647" t="s">
        <v>326</v>
      </c>
      <c r="C11" s="695"/>
      <c r="D11" s="696"/>
      <c r="E11" s="314" t="b">
        <v>0</v>
      </c>
      <c r="F11" s="657" t="s">
        <v>327</v>
      </c>
      <c r="G11" s="695"/>
      <c r="H11" s="696"/>
      <c r="I11" s="316" t="b">
        <v>0</v>
      </c>
      <c r="J11" s="654" t="s">
        <v>328</v>
      </c>
      <c r="K11" s="695"/>
      <c r="L11" s="696"/>
      <c r="M11" s="318" t="b">
        <v>0</v>
      </c>
    </row>
    <row r="12" spans="1:14" ht="28.5" customHeight="1" x14ac:dyDescent="0.2">
      <c r="A12" s="203"/>
      <c r="B12" s="647" t="s">
        <v>329</v>
      </c>
      <c r="C12" s="695"/>
      <c r="D12" s="696"/>
      <c r="E12" s="314" t="b">
        <v>0</v>
      </c>
      <c r="F12" s="657" t="s">
        <v>330</v>
      </c>
      <c r="G12" s="695"/>
      <c r="H12" s="696"/>
      <c r="I12" s="316" t="b">
        <v>0</v>
      </c>
      <c r="J12" s="654" t="s">
        <v>331</v>
      </c>
      <c r="K12" s="695"/>
      <c r="L12" s="696"/>
      <c r="M12" s="318" t="b">
        <v>0</v>
      </c>
    </row>
    <row r="13" spans="1:14" ht="28.5" customHeight="1" x14ac:dyDescent="0.2">
      <c r="A13" s="203"/>
      <c r="B13" s="647" t="s">
        <v>396</v>
      </c>
      <c r="C13" s="695"/>
      <c r="D13" s="696"/>
      <c r="E13" s="314" t="b">
        <v>0</v>
      </c>
      <c r="F13" s="657" t="s">
        <v>333</v>
      </c>
      <c r="G13" s="695"/>
      <c r="H13" s="696"/>
      <c r="I13" s="316" t="b">
        <v>0</v>
      </c>
      <c r="J13" s="654" t="s">
        <v>334</v>
      </c>
      <c r="K13" s="695"/>
      <c r="L13" s="696"/>
      <c r="M13" s="318" t="b">
        <v>0</v>
      </c>
    </row>
    <row r="14" spans="1:14" ht="28.5" customHeight="1" x14ac:dyDescent="0.2">
      <c r="A14" s="203"/>
      <c r="B14" s="647" t="s">
        <v>335</v>
      </c>
      <c r="C14" s="695"/>
      <c r="D14" s="696"/>
      <c r="E14" s="314" t="b">
        <v>0</v>
      </c>
      <c r="F14" s="657" t="s">
        <v>336</v>
      </c>
      <c r="G14" s="695"/>
      <c r="H14" s="696"/>
      <c r="I14" s="316" t="b">
        <v>0</v>
      </c>
      <c r="J14" s="654" t="s">
        <v>337</v>
      </c>
      <c r="K14" s="695"/>
      <c r="L14" s="696"/>
      <c r="M14" s="318" t="b">
        <v>0</v>
      </c>
    </row>
    <row r="15" spans="1:14" ht="28.5" customHeight="1" x14ac:dyDescent="0.2">
      <c r="A15" s="203"/>
      <c r="B15" s="650" t="s">
        <v>338</v>
      </c>
      <c r="C15" s="697"/>
      <c r="D15" s="698"/>
      <c r="E15" s="315" t="b">
        <v>0</v>
      </c>
      <c r="F15" s="660" t="s">
        <v>339</v>
      </c>
      <c r="G15" s="697"/>
      <c r="H15" s="698"/>
      <c r="I15" s="317" t="b">
        <v>0</v>
      </c>
      <c r="J15" s="663" t="s">
        <v>340</v>
      </c>
      <c r="K15" s="697"/>
      <c r="L15" s="698"/>
      <c r="M15" s="319" t="b">
        <v>0</v>
      </c>
    </row>
    <row r="16" spans="1:14" ht="12.75" x14ac:dyDescent="0.2">
      <c r="B16" s="136"/>
      <c r="M16" s="137"/>
    </row>
    <row r="17" spans="1:30" ht="40.5" customHeight="1" x14ac:dyDescent="0.25">
      <c r="A17" s="103"/>
      <c r="B17" s="653" t="s">
        <v>397</v>
      </c>
      <c r="C17" s="359"/>
      <c r="D17" s="666"/>
      <c r="E17" s="433"/>
      <c r="F17" s="433"/>
      <c r="G17" s="433"/>
      <c r="H17" s="433"/>
      <c r="I17" s="433"/>
      <c r="J17" s="433"/>
      <c r="K17" s="433"/>
      <c r="L17" s="433"/>
      <c r="M17" s="508"/>
      <c r="N17" s="5"/>
    </row>
    <row r="18" spans="1:30" ht="15" x14ac:dyDescent="0.2">
      <c r="A18" s="5"/>
      <c r="B18" s="204"/>
      <c r="C18" s="5"/>
      <c r="D18" s="205"/>
      <c r="E18" s="205"/>
      <c r="F18" s="205"/>
      <c r="G18" s="205"/>
      <c r="H18" s="205"/>
      <c r="I18" s="205"/>
      <c r="J18" s="205"/>
      <c r="K18" s="205"/>
      <c r="L18" s="205"/>
      <c r="M18" s="206"/>
    </row>
    <row r="19" spans="1:30" ht="40.5" customHeight="1" x14ac:dyDescent="0.25">
      <c r="A19" s="103"/>
      <c r="B19" s="653" t="s">
        <v>398</v>
      </c>
      <c r="C19" s="359"/>
      <c r="D19" s="666"/>
      <c r="E19" s="433"/>
      <c r="F19" s="433"/>
      <c r="G19" s="433"/>
      <c r="H19" s="433"/>
      <c r="I19" s="433"/>
      <c r="J19" s="433"/>
      <c r="K19" s="433"/>
      <c r="L19" s="433"/>
      <c r="M19" s="508"/>
      <c r="N19" s="5"/>
    </row>
    <row r="20" spans="1:30" ht="15" x14ac:dyDescent="0.2">
      <c r="A20" s="5"/>
      <c r="B20" s="204"/>
      <c r="C20" s="5"/>
      <c r="D20" s="205"/>
      <c r="E20" s="205"/>
      <c r="F20" s="205"/>
      <c r="G20" s="205"/>
      <c r="H20" s="205"/>
      <c r="I20" s="205"/>
      <c r="J20" s="205"/>
      <c r="K20" s="205"/>
      <c r="L20" s="205"/>
      <c r="M20" s="206"/>
    </row>
    <row r="21" spans="1:30" ht="40.5" customHeight="1" x14ac:dyDescent="0.25">
      <c r="A21" s="103"/>
      <c r="B21" s="653" t="s">
        <v>399</v>
      </c>
      <c r="C21" s="359"/>
      <c r="D21" s="666"/>
      <c r="E21" s="433"/>
      <c r="F21" s="433"/>
      <c r="G21" s="433"/>
      <c r="H21" s="433"/>
      <c r="I21" s="433"/>
      <c r="J21" s="433"/>
      <c r="K21" s="433"/>
      <c r="L21" s="433"/>
      <c r="M21" s="508"/>
      <c r="N21" s="5"/>
    </row>
    <row r="22" spans="1:30" ht="12.75" x14ac:dyDescent="0.2">
      <c r="A22" s="119"/>
      <c r="B22" s="136"/>
      <c r="C22" s="119"/>
      <c r="M22" s="137"/>
    </row>
    <row r="23" spans="1:30" ht="36.75" customHeight="1" x14ac:dyDescent="0.25">
      <c r="A23" s="103"/>
      <c r="B23" s="653" t="s">
        <v>400</v>
      </c>
      <c r="C23" s="359"/>
      <c r="D23" s="694"/>
      <c r="E23" s="433"/>
      <c r="F23" s="433"/>
      <c r="G23" s="433"/>
      <c r="H23" s="433"/>
      <c r="I23" s="433"/>
      <c r="J23" s="103" t="s">
        <v>401</v>
      </c>
      <c r="K23" s="706"/>
      <c r="L23" s="433"/>
      <c r="M23" s="508"/>
      <c r="N23" s="5"/>
      <c r="O23" s="5"/>
      <c r="P23" s="5"/>
      <c r="Q23" s="5"/>
      <c r="R23" s="5"/>
      <c r="S23" s="5"/>
      <c r="T23" s="5"/>
      <c r="U23" s="5"/>
      <c r="V23" s="5"/>
      <c r="W23" s="5"/>
      <c r="X23" s="5"/>
      <c r="Y23" s="5"/>
      <c r="Z23" s="5"/>
      <c r="AA23" s="5"/>
      <c r="AB23" s="5"/>
      <c r="AC23" s="5"/>
      <c r="AD23" s="5"/>
    </row>
    <row r="24" spans="1:30" ht="12.75" x14ac:dyDescent="0.2">
      <c r="B24" s="138"/>
      <c r="C24" s="207"/>
      <c r="D24" s="207"/>
      <c r="E24" s="207"/>
      <c r="F24" s="207"/>
      <c r="G24" s="207"/>
      <c r="H24" s="207"/>
      <c r="I24" s="207"/>
      <c r="J24" s="207"/>
      <c r="K24" s="207"/>
      <c r="L24" s="207"/>
      <c r="M24" s="208"/>
    </row>
    <row r="25" spans="1:30" ht="12.75" x14ac:dyDescent="0.2">
      <c r="B25" s="209"/>
      <c r="C25" s="209"/>
      <c r="D25" s="209"/>
      <c r="E25" s="209"/>
      <c r="F25" s="209"/>
      <c r="G25" s="209"/>
      <c r="H25" s="209"/>
      <c r="I25" s="209"/>
      <c r="J25" s="209"/>
      <c r="K25" s="209"/>
      <c r="L25" s="209"/>
      <c r="M25" s="209"/>
    </row>
    <row r="27" spans="1:30" ht="30" x14ac:dyDescent="0.4">
      <c r="A27" s="133"/>
      <c r="B27" s="552" t="s">
        <v>402</v>
      </c>
      <c r="C27" s="524"/>
      <c r="D27" s="524"/>
      <c r="E27" s="524"/>
      <c r="F27" s="524"/>
      <c r="G27" s="524"/>
      <c r="H27" s="524"/>
      <c r="I27" s="524"/>
      <c r="J27" s="524"/>
      <c r="K27" s="524"/>
      <c r="L27" s="524"/>
      <c r="M27" s="506"/>
    </row>
    <row r="28" spans="1:30" ht="37.5" customHeight="1" x14ac:dyDescent="0.25">
      <c r="A28" s="100"/>
      <c r="B28" s="341" t="s">
        <v>542</v>
      </c>
      <c r="C28" s="512">
        <f>TIMELINE!F4</f>
        <v>0</v>
      </c>
      <c r="D28" s="702"/>
      <c r="E28" s="702"/>
      <c r="F28" s="667" t="s">
        <v>546</v>
      </c>
      <c r="G28" s="668"/>
      <c r="H28" s="684"/>
      <c r="I28" s="684"/>
      <c r="J28" s="684"/>
      <c r="K28" s="260" t="s">
        <v>541</v>
      </c>
      <c r="L28" s="512"/>
      <c r="M28" s="669"/>
    </row>
    <row r="29" spans="1:30" ht="39.75" customHeight="1" x14ac:dyDescent="0.25">
      <c r="A29" s="100"/>
      <c r="B29" s="341" t="s">
        <v>543</v>
      </c>
      <c r="C29" s="512">
        <f>TIMELINE!F8</f>
        <v>0</v>
      </c>
      <c r="D29" s="703"/>
      <c r="E29" s="703"/>
      <c r="F29" s="703"/>
      <c r="G29" s="703"/>
      <c r="H29" s="703"/>
      <c r="I29" s="703"/>
      <c r="J29" s="703"/>
      <c r="K29" s="703"/>
      <c r="L29" s="703"/>
      <c r="M29" s="704"/>
    </row>
    <row r="30" spans="1:30" ht="42.75" customHeight="1" x14ac:dyDescent="0.2">
      <c r="A30" s="149"/>
      <c r="B30" s="680" t="s">
        <v>403</v>
      </c>
      <c r="C30" s="705"/>
      <c r="D30" s="673"/>
      <c r="E30" s="671"/>
      <c r="F30" s="671"/>
      <c r="G30" s="671"/>
      <c r="H30" s="671"/>
      <c r="I30" s="671"/>
      <c r="J30" s="671"/>
      <c r="K30" s="671"/>
      <c r="L30" s="671"/>
      <c r="M30" s="672"/>
    </row>
    <row r="31" spans="1:30" ht="12.75" x14ac:dyDescent="0.2">
      <c r="B31" s="136"/>
      <c r="M31" s="137"/>
    </row>
    <row r="32" spans="1:30" ht="23.25" x14ac:dyDescent="0.35">
      <c r="A32" s="58"/>
      <c r="B32" s="681" t="s">
        <v>388</v>
      </c>
      <c r="C32" s="387"/>
      <c r="D32" s="387"/>
      <c r="E32" s="388"/>
      <c r="F32" s="685" t="s">
        <v>389</v>
      </c>
      <c r="G32" s="387"/>
      <c r="H32" s="387"/>
      <c r="I32" s="388"/>
      <c r="J32" s="675" t="s">
        <v>390</v>
      </c>
      <c r="K32" s="387"/>
      <c r="L32" s="387"/>
      <c r="M32" s="388"/>
    </row>
    <row r="33" spans="1:13" ht="36.75" customHeight="1" x14ac:dyDescent="0.35">
      <c r="A33" s="202"/>
      <c r="B33" s="699" t="s">
        <v>391</v>
      </c>
      <c r="C33" s="359"/>
      <c r="D33" s="359"/>
      <c r="E33" s="210" t="s">
        <v>392</v>
      </c>
      <c r="F33" s="700" t="s">
        <v>391</v>
      </c>
      <c r="G33" s="359"/>
      <c r="H33" s="359"/>
      <c r="I33" s="211" t="s">
        <v>392</v>
      </c>
      <c r="J33" s="701" t="s">
        <v>391</v>
      </c>
      <c r="K33" s="359"/>
      <c r="L33" s="359"/>
      <c r="M33" s="212" t="s">
        <v>392</v>
      </c>
    </row>
    <row r="34" spans="1:13" ht="36.75" customHeight="1" x14ac:dyDescent="0.2">
      <c r="A34" s="203"/>
      <c r="B34" s="647" t="s">
        <v>320</v>
      </c>
      <c r="C34" s="695"/>
      <c r="D34" s="696"/>
      <c r="E34" s="314" t="b">
        <v>0</v>
      </c>
      <c r="F34" s="657" t="s">
        <v>393</v>
      </c>
      <c r="G34" s="695"/>
      <c r="H34" s="696"/>
      <c r="I34" s="316" t="b">
        <v>0</v>
      </c>
      <c r="J34" s="654" t="s">
        <v>394</v>
      </c>
      <c r="K34" s="695"/>
      <c r="L34" s="696"/>
      <c r="M34" s="318" t="b">
        <v>0</v>
      </c>
    </row>
    <row r="35" spans="1:13" ht="36.75" customHeight="1" x14ac:dyDescent="0.2">
      <c r="A35" s="203"/>
      <c r="B35" s="647" t="s">
        <v>323</v>
      </c>
      <c r="C35" s="695"/>
      <c r="D35" s="696"/>
      <c r="E35" s="314" t="b">
        <v>0</v>
      </c>
      <c r="F35" s="657" t="s">
        <v>324</v>
      </c>
      <c r="G35" s="695"/>
      <c r="H35" s="696"/>
      <c r="I35" s="316" t="b">
        <v>0</v>
      </c>
      <c r="J35" s="654" t="s">
        <v>395</v>
      </c>
      <c r="K35" s="695"/>
      <c r="L35" s="696"/>
      <c r="M35" s="318" t="b">
        <v>0</v>
      </c>
    </row>
    <row r="36" spans="1:13" ht="36.75" customHeight="1" x14ac:dyDescent="0.2">
      <c r="A36" s="203"/>
      <c r="B36" s="647" t="s">
        <v>326</v>
      </c>
      <c r="C36" s="695"/>
      <c r="D36" s="696"/>
      <c r="E36" s="314" t="b">
        <v>0</v>
      </c>
      <c r="F36" s="657" t="s">
        <v>327</v>
      </c>
      <c r="G36" s="695"/>
      <c r="H36" s="696"/>
      <c r="I36" s="316" t="b">
        <v>0</v>
      </c>
      <c r="J36" s="654" t="s">
        <v>328</v>
      </c>
      <c r="K36" s="695"/>
      <c r="L36" s="696"/>
      <c r="M36" s="318" t="b">
        <v>0</v>
      </c>
    </row>
    <row r="37" spans="1:13" ht="36.75" customHeight="1" x14ac:dyDescent="0.2">
      <c r="A37" s="203"/>
      <c r="B37" s="647" t="s">
        <v>329</v>
      </c>
      <c r="C37" s="695"/>
      <c r="D37" s="696"/>
      <c r="E37" s="314" t="b">
        <v>0</v>
      </c>
      <c r="F37" s="657" t="s">
        <v>330</v>
      </c>
      <c r="G37" s="695"/>
      <c r="H37" s="696"/>
      <c r="I37" s="316" t="b">
        <v>0</v>
      </c>
      <c r="J37" s="654" t="s">
        <v>331</v>
      </c>
      <c r="K37" s="695"/>
      <c r="L37" s="696"/>
      <c r="M37" s="318" t="b">
        <v>0</v>
      </c>
    </row>
    <row r="38" spans="1:13" ht="36.75" customHeight="1" x14ac:dyDescent="0.2">
      <c r="A38" s="203"/>
      <c r="B38" s="647" t="s">
        <v>396</v>
      </c>
      <c r="C38" s="695"/>
      <c r="D38" s="696"/>
      <c r="E38" s="314" t="b">
        <v>0</v>
      </c>
      <c r="F38" s="657" t="s">
        <v>333</v>
      </c>
      <c r="G38" s="695"/>
      <c r="H38" s="696"/>
      <c r="I38" s="316" t="b">
        <v>0</v>
      </c>
      <c r="J38" s="654" t="s">
        <v>334</v>
      </c>
      <c r="K38" s="695"/>
      <c r="L38" s="696"/>
      <c r="M38" s="318" t="b">
        <v>0</v>
      </c>
    </row>
    <row r="39" spans="1:13" ht="36.75" customHeight="1" x14ac:dyDescent="0.2">
      <c r="A39" s="203"/>
      <c r="B39" s="647" t="s">
        <v>335</v>
      </c>
      <c r="C39" s="695"/>
      <c r="D39" s="696"/>
      <c r="E39" s="314" t="b">
        <v>0</v>
      </c>
      <c r="F39" s="657" t="s">
        <v>336</v>
      </c>
      <c r="G39" s="695"/>
      <c r="H39" s="696"/>
      <c r="I39" s="316" t="b">
        <v>0</v>
      </c>
      <c r="J39" s="654" t="s">
        <v>337</v>
      </c>
      <c r="K39" s="695"/>
      <c r="L39" s="696"/>
      <c r="M39" s="318" t="b">
        <v>0</v>
      </c>
    </row>
    <row r="40" spans="1:13" ht="36.75" customHeight="1" x14ac:dyDescent="0.2">
      <c r="A40" s="203"/>
      <c r="B40" s="650" t="s">
        <v>338</v>
      </c>
      <c r="C40" s="697"/>
      <c r="D40" s="698"/>
      <c r="E40" s="315" t="b">
        <v>0</v>
      </c>
      <c r="F40" s="660" t="s">
        <v>339</v>
      </c>
      <c r="G40" s="697"/>
      <c r="H40" s="698"/>
      <c r="I40" s="317" t="b">
        <v>0</v>
      </c>
      <c r="J40" s="663" t="s">
        <v>340</v>
      </c>
      <c r="K40" s="697"/>
      <c r="L40" s="698"/>
      <c r="M40" s="319" t="b">
        <v>0</v>
      </c>
    </row>
    <row r="41" spans="1:13" ht="12.75" x14ac:dyDescent="0.2">
      <c r="B41" s="136"/>
      <c r="M41" s="137"/>
    </row>
    <row r="42" spans="1:13" ht="36" customHeight="1" x14ac:dyDescent="0.25">
      <c r="A42" s="103"/>
      <c r="B42" s="653" t="s">
        <v>397</v>
      </c>
      <c r="C42" s="359"/>
      <c r="D42" s="666"/>
      <c r="E42" s="433"/>
      <c r="F42" s="433"/>
      <c r="G42" s="433"/>
      <c r="H42" s="433"/>
      <c r="I42" s="433"/>
      <c r="J42" s="433"/>
      <c r="K42" s="433"/>
      <c r="L42" s="433"/>
      <c r="M42" s="508"/>
    </row>
    <row r="43" spans="1:13" ht="15" x14ac:dyDescent="0.2">
      <c r="A43" s="5"/>
      <c r="B43" s="204"/>
      <c r="C43" s="5"/>
      <c r="D43" s="205"/>
      <c r="E43" s="205"/>
      <c r="F43" s="205"/>
      <c r="G43" s="205"/>
      <c r="H43" s="205"/>
      <c r="I43" s="205"/>
      <c r="J43" s="205"/>
      <c r="K43" s="205"/>
      <c r="L43" s="205"/>
      <c r="M43" s="206"/>
    </row>
    <row r="44" spans="1:13" ht="36.75" customHeight="1" x14ac:dyDescent="0.25">
      <c r="A44" s="103"/>
      <c r="B44" s="653" t="s">
        <v>398</v>
      </c>
      <c r="C44" s="359"/>
      <c r="D44" s="666"/>
      <c r="E44" s="433"/>
      <c r="F44" s="433"/>
      <c r="G44" s="433"/>
      <c r="H44" s="433"/>
      <c r="I44" s="433"/>
      <c r="J44" s="433"/>
      <c r="K44" s="433"/>
      <c r="L44" s="433"/>
      <c r="M44" s="508"/>
    </row>
    <row r="45" spans="1:13" ht="15" x14ac:dyDescent="0.2">
      <c r="A45" s="5"/>
      <c r="B45" s="204"/>
      <c r="C45" s="5"/>
      <c r="D45" s="205"/>
      <c r="E45" s="205"/>
      <c r="F45" s="205"/>
      <c r="G45" s="205"/>
      <c r="H45" s="205"/>
      <c r="I45" s="205"/>
      <c r="J45" s="205"/>
      <c r="K45" s="205"/>
      <c r="L45" s="205"/>
      <c r="M45" s="206"/>
    </row>
    <row r="46" spans="1:13" ht="36" customHeight="1" x14ac:dyDescent="0.25">
      <c r="A46" s="103"/>
      <c r="B46" s="653" t="s">
        <v>399</v>
      </c>
      <c r="C46" s="359"/>
      <c r="D46" s="666"/>
      <c r="E46" s="433"/>
      <c r="F46" s="433"/>
      <c r="G46" s="433"/>
      <c r="H46" s="433"/>
      <c r="I46" s="433"/>
      <c r="J46" s="433"/>
      <c r="K46" s="433"/>
      <c r="L46" s="433"/>
      <c r="M46" s="508"/>
    </row>
    <row r="47" spans="1:13" ht="12.75" x14ac:dyDescent="0.2">
      <c r="A47" s="119"/>
      <c r="B47" s="136"/>
      <c r="C47" s="119"/>
      <c r="M47" s="137"/>
    </row>
    <row r="48" spans="1:13" ht="36.75" customHeight="1" x14ac:dyDescent="0.25">
      <c r="A48" s="103"/>
      <c r="B48" s="653" t="s">
        <v>400</v>
      </c>
      <c r="C48" s="359"/>
      <c r="D48" s="694"/>
      <c r="E48" s="433"/>
      <c r="F48" s="433"/>
      <c r="G48" s="433"/>
      <c r="H48" s="433"/>
      <c r="I48" s="433"/>
      <c r="J48" s="103" t="s">
        <v>401</v>
      </c>
      <c r="K48" s="693"/>
      <c r="L48" s="433"/>
      <c r="M48" s="508"/>
    </row>
    <row r="49" spans="1:13" ht="12.75" x14ac:dyDescent="0.2">
      <c r="B49" s="138"/>
      <c r="C49" s="207"/>
      <c r="D49" s="207"/>
      <c r="E49" s="207"/>
      <c r="F49" s="207"/>
      <c r="G49" s="207"/>
      <c r="H49" s="207"/>
      <c r="I49" s="207"/>
      <c r="J49" s="207"/>
      <c r="K49" s="207"/>
      <c r="L49" s="207"/>
      <c r="M49" s="208"/>
    </row>
    <row r="50" spans="1:13" ht="12.75" x14ac:dyDescent="0.2">
      <c r="B50" s="209"/>
      <c r="C50" s="209"/>
      <c r="D50" s="209"/>
      <c r="E50" s="209"/>
      <c r="F50" s="209"/>
      <c r="G50" s="209"/>
      <c r="H50" s="209"/>
      <c r="I50" s="209"/>
      <c r="J50" s="209"/>
      <c r="K50" s="209"/>
      <c r="L50" s="209"/>
      <c r="M50" s="209"/>
    </row>
    <row r="52" spans="1:13" ht="30" x14ac:dyDescent="0.4">
      <c r="A52" s="133"/>
      <c r="B52" s="552" t="s">
        <v>402</v>
      </c>
      <c r="C52" s="524"/>
      <c r="D52" s="524"/>
      <c r="E52" s="524"/>
      <c r="F52" s="524"/>
      <c r="G52" s="524"/>
      <c r="H52" s="524"/>
      <c r="I52" s="524"/>
      <c r="J52" s="524"/>
      <c r="K52" s="524"/>
      <c r="L52" s="524"/>
      <c r="M52" s="506"/>
    </row>
    <row r="53" spans="1:13" ht="37.5" customHeight="1" x14ac:dyDescent="0.25">
      <c r="A53" s="100"/>
      <c r="B53" s="341" t="s">
        <v>542</v>
      </c>
      <c r="C53" s="512">
        <f>TIMELINE!F4</f>
        <v>0</v>
      </c>
      <c r="D53" s="702"/>
      <c r="E53" s="702"/>
      <c r="F53" s="667" t="s">
        <v>546</v>
      </c>
      <c r="G53" s="668"/>
      <c r="H53" s="684"/>
      <c r="I53" s="684"/>
      <c r="J53" s="684"/>
      <c r="K53" s="260" t="s">
        <v>541</v>
      </c>
      <c r="L53" s="512"/>
      <c r="M53" s="669"/>
    </row>
    <row r="54" spans="1:13" ht="40.5" customHeight="1" x14ac:dyDescent="0.25">
      <c r="A54" s="100"/>
      <c r="B54" s="341" t="s">
        <v>543</v>
      </c>
      <c r="C54" s="512">
        <f>TIMELINE!F8</f>
        <v>0</v>
      </c>
      <c r="D54" s="703"/>
      <c r="E54" s="703"/>
      <c r="F54" s="703"/>
      <c r="G54" s="703"/>
      <c r="H54" s="703"/>
      <c r="I54" s="703"/>
      <c r="J54" s="703"/>
      <c r="K54" s="703"/>
      <c r="L54" s="703"/>
      <c r="M54" s="704"/>
    </row>
    <row r="55" spans="1:13" ht="36" customHeight="1" x14ac:dyDescent="0.2">
      <c r="A55" s="149"/>
      <c r="B55" s="680" t="s">
        <v>403</v>
      </c>
      <c r="C55" s="705"/>
      <c r="D55" s="673"/>
      <c r="E55" s="671"/>
      <c r="F55" s="671"/>
      <c r="G55" s="671"/>
      <c r="H55" s="671"/>
      <c r="I55" s="671"/>
      <c r="J55" s="671"/>
      <c r="K55" s="671"/>
      <c r="L55" s="671"/>
      <c r="M55" s="672"/>
    </row>
    <row r="56" spans="1:13" ht="12.75" x14ac:dyDescent="0.2">
      <c r="B56" s="136"/>
      <c r="M56" s="137"/>
    </row>
    <row r="57" spans="1:13" ht="23.25" x14ac:dyDescent="0.35">
      <c r="A57" s="58"/>
      <c r="B57" s="681" t="s">
        <v>388</v>
      </c>
      <c r="C57" s="387"/>
      <c r="D57" s="387"/>
      <c r="E57" s="388"/>
      <c r="F57" s="685" t="s">
        <v>389</v>
      </c>
      <c r="G57" s="387"/>
      <c r="H57" s="387"/>
      <c r="I57" s="388"/>
      <c r="J57" s="675" t="s">
        <v>390</v>
      </c>
      <c r="K57" s="387"/>
      <c r="L57" s="387"/>
      <c r="M57" s="388"/>
    </row>
    <row r="58" spans="1:13" ht="38.25" customHeight="1" x14ac:dyDescent="0.35">
      <c r="A58" s="202"/>
      <c r="B58" s="699" t="s">
        <v>391</v>
      </c>
      <c r="C58" s="359"/>
      <c r="D58" s="359"/>
      <c r="E58" s="210" t="s">
        <v>392</v>
      </c>
      <c r="F58" s="700" t="s">
        <v>391</v>
      </c>
      <c r="G58" s="359"/>
      <c r="H58" s="359"/>
      <c r="I58" s="211" t="s">
        <v>392</v>
      </c>
      <c r="J58" s="701" t="s">
        <v>391</v>
      </c>
      <c r="K58" s="359"/>
      <c r="L58" s="359"/>
      <c r="M58" s="212" t="s">
        <v>392</v>
      </c>
    </row>
    <row r="59" spans="1:13" ht="38.25" customHeight="1" x14ac:dyDescent="0.2">
      <c r="A59" s="203"/>
      <c r="B59" s="647" t="s">
        <v>320</v>
      </c>
      <c r="C59" s="695"/>
      <c r="D59" s="696"/>
      <c r="E59" s="314" t="b">
        <v>0</v>
      </c>
      <c r="F59" s="657" t="s">
        <v>393</v>
      </c>
      <c r="G59" s="695"/>
      <c r="H59" s="696"/>
      <c r="I59" s="316" t="b">
        <v>0</v>
      </c>
      <c r="J59" s="654" t="s">
        <v>394</v>
      </c>
      <c r="K59" s="695"/>
      <c r="L59" s="696"/>
      <c r="M59" s="318" t="b">
        <v>0</v>
      </c>
    </row>
    <row r="60" spans="1:13" ht="38.25" customHeight="1" x14ac:dyDescent="0.2">
      <c r="A60" s="203"/>
      <c r="B60" s="647" t="s">
        <v>323</v>
      </c>
      <c r="C60" s="695"/>
      <c r="D60" s="696"/>
      <c r="E60" s="314" t="b">
        <v>0</v>
      </c>
      <c r="F60" s="657" t="s">
        <v>324</v>
      </c>
      <c r="G60" s="695"/>
      <c r="H60" s="696"/>
      <c r="I60" s="316" t="b">
        <v>0</v>
      </c>
      <c r="J60" s="654" t="s">
        <v>395</v>
      </c>
      <c r="K60" s="695"/>
      <c r="L60" s="696"/>
      <c r="M60" s="318" t="b">
        <v>0</v>
      </c>
    </row>
    <row r="61" spans="1:13" ht="38.25" customHeight="1" x14ac:dyDescent="0.2">
      <c r="A61" s="203"/>
      <c r="B61" s="647" t="s">
        <v>326</v>
      </c>
      <c r="C61" s="695"/>
      <c r="D61" s="696"/>
      <c r="E61" s="314" t="b">
        <v>0</v>
      </c>
      <c r="F61" s="657" t="s">
        <v>327</v>
      </c>
      <c r="G61" s="695"/>
      <c r="H61" s="696"/>
      <c r="I61" s="316" t="b">
        <v>0</v>
      </c>
      <c r="J61" s="654" t="s">
        <v>328</v>
      </c>
      <c r="K61" s="695"/>
      <c r="L61" s="696"/>
      <c r="M61" s="318" t="b">
        <v>0</v>
      </c>
    </row>
    <row r="62" spans="1:13" ht="38.25" customHeight="1" x14ac:dyDescent="0.2">
      <c r="A62" s="203"/>
      <c r="B62" s="647" t="s">
        <v>329</v>
      </c>
      <c r="C62" s="695"/>
      <c r="D62" s="696"/>
      <c r="E62" s="314" t="b">
        <v>0</v>
      </c>
      <c r="F62" s="657" t="s">
        <v>330</v>
      </c>
      <c r="G62" s="695"/>
      <c r="H62" s="696"/>
      <c r="I62" s="316" t="b">
        <v>0</v>
      </c>
      <c r="J62" s="654" t="s">
        <v>331</v>
      </c>
      <c r="K62" s="695"/>
      <c r="L62" s="696"/>
      <c r="M62" s="318" t="b">
        <v>0</v>
      </c>
    </row>
    <row r="63" spans="1:13" ht="38.25" customHeight="1" x14ac:dyDescent="0.2">
      <c r="A63" s="203"/>
      <c r="B63" s="647" t="s">
        <v>396</v>
      </c>
      <c r="C63" s="695"/>
      <c r="D63" s="696"/>
      <c r="E63" s="314" t="b">
        <v>0</v>
      </c>
      <c r="F63" s="657" t="s">
        <v>333</v>
      </c>
      <c r="G63" s="695"/>
      <c r="H63" s="696"/>
      <c r="I63" s="316" t="b">
        <v>0</v>
      </c>
      <c r="J63" s="654" t="s">
        <v>334</v>
      </c>
      <c r="K63" s="695"/>
      <c r="L63" s="696"/>
      <c r="M63" s="318" t="b">
        <v>0</v>
      </c>
    </row>
    <row r="64" spans="1:13" ht="38.25" customHeight="1" x14ac:dyDescent="0.2">
      <c r="A64" s="203"/>
      <c r="B64" s="647" t="s">
        <v>335</v>
      </c>
      <c r="C64" s="695"/>
      <c r="D64" s="696"/>
      <c r="E64" s="314" t="b">
        <v>0</v>
      </c>
      <c r="F64" s="657" t="s">
        <v>336</v>
      </c>
      <c r="G64" s="695"/>
      <c r="H64" s="696"/>
      <c r="I64" s="316" t="b">
        <v>0</v>
      </c>
      <c r="J64" s="654" t="s">
        <v>337</v>
      </c>
      <c r="K64" s="695"/>
      <c r="L64" s="696"/>
      <c r="M64" s="318" t="b">
        <v>0</v>
      </c>
    </row>
    <row r="65" spans="1:13" ht="38.25" customHeight="1" x14ac:dyDescent="0.2">
      <c r="A65" s="203"/>
      <c r="B65" s="650" t="s">
        <v>338</v>
      </c>
      <c r="C65" s="697"/>
      <c r="D65" s="698"/>
      <c r="E65" s="315" t="b">
        <v>0</v>
      </c>
      <c r="F65" s="660" t="s">
        <v>339</v>
      </c>
      <c r="G65" s="697"/>
      <c r="H65" s="698"/>
      <c r="I65" s="317" t="b">
        <v>0</v>
      </c>
      <c r="J65" s="663" t="s">
        <v>340</v>
      </c>
      <c r="K65" s="697"/>
      <c r="L65" s="698"/>
      <c r="M65" s="319" t="b">
        <v>0</v>
      </c>
    </row>
    <row r="66" spans="1:13" ht="12.75" x14ac:dyDescent="0.2">
      <c r="B66" s="136"/>
      <c r="M66" s="137"/>
    </row>
    <row r="67" spans="1:13" ht="43.5" customHeight="1" x14ac:dyDescent="0.25">
      <c r="A67" s="103"/>
      <c r="B67" s="653" t="s">
        <v>397</v>
      </c>
      <c r="C67" s="359"/>
      <c r="D67" s="666"/>
      <c r="E67" s="433"/>
      <c r="F67" s="433"/>
      <c r="G67" s="433"/>
      <c r="H67" s="433"/>
      <c r="I67" s="433"/>
      <c r="J67" s="433"/>
      <c r="K67" s="433"/>
      <c r="L67" s="433"/>
      <c r="M67" s="508"/>
    </row>
    <row r="68" spans="1:13" ht="15" x14ac:dyDescent="0.2">
      <c r="A68" s="5"/>
      <c r="B68" s="204"/>
      <c r="C68" s="5"/>
      <c r="D68" s="205"/>
      <c r="E68" s="205"/>
      <c r="F68" s="205"/>
      <c r="G68" s="205"/>
      <c r="H68" s="205"/>
      <c r="I68" s="205"/>
      <c r="J68" s="205"/>
      <c r="K68" s="205"/>
      <c r="L68" s="205"/>
      <c r="M68" s="206"/>
    </row>
    <row r="69" spans="1:13" ht="42.75" customHeight="1" x14ac:dyDescent="0.25">
      <c r="A69" s="103"/>
      <c r="B69" s="653" t="s">
        <v>398</v>
      </c>
      <c r="C69" s="359"/>
      <c r="D69" s="666"/>
      <c r="E69" s="433"/>
      <c r="F69" s="433"/>
      <c r="G69" s="433"/>
      <c r="H69" s="433"/>
      <c r="I69" s="433"/>
      <c r="J69" s="433"/>
      <c r="K69" s="433"/>
      <c r="L69" s="433"/>
      <c r="M69" s="508"/>
    </row>
    <row r="70" spans="1:13" ht="15" x14ac:dyDescent="0.2">
      <c r="A70" s="5"/>
      <c r="B70" s="204"/>
      <c r="C70" s="5"/>
      <c r="D70" s="205"/>
      <c r="E70" s="205"/>
      <c r="F70" s="205"/>
      <c r="G70" s="205"/>
      <c r="H70" s="205"/>
      <c r="I70" s="205"/>
      <c r="J70" s="205"/>
      <c r="K70" s="205"/>
      <c r="L70" s="205"/>
      <c r="M70" s="206"/>
    </row>
    <row r="71" spans="1:13" ht="42.75" customHeight="1" x14ac:dyDescent="0.25">
      <c r="A71" s="103"/>
      <c r="B71" s="653" t="s">
        <v>399</v>
      </c>
      <c r="C71" s="359"/>
      <c r="D71" s="666"/>
      <c r="E71" s="433"/>
      <c r="F71" s="433"/>
      <c r="G71" s="433"/>
      <c r="H71" s="433"/>
      <c r="I71" s="433"/>
      <c r="J71" s="433"/>
      <c r="K71" s="433"/>
      <c r="L71" s="433"/>
      <c r="M71" s="508"/>
    </row>
    <row r="72" spans="1:13" ht="12.75" x14ac:dyDescent="0.2">
      <c r="A72" s="119"/>
      <c r="B72" s="136"/>
      <c r="C72" s="119"/>
      <c r="M72" s="137"/>
    </row>
    <row r="73" spans="1:13" ht="41.25" customHeight="1" x14ac:dyDescent="0.25">
      <c r="A73" s="103"/>
      <c r="B73" s="653" t="s">
        <v>400</v>
      </c>
      <c r="C73" s="359"/>
      <c r="D73" s="694"/>
      <c r="E73" s="433"/>
      <c r="F73" s="433"/>
      <c r="G73" s="433"/>
      <c r="H73" s="433"/>
      <c r="I73" s="433"/>
      <c r="J73" s="103" t="s">
        <v>401</v>
      </c>
      <c r="K73" s="693"/>
      <c r="L73" s="433"/>
      <c r="M73" s="508"/>
    </row>
    <row r="74" spans="1:13" ht="12.75" x14ac:dyDescent="0.2">
      <c r="B74" s="138"/>
      <c r="C74" s="207"/>
      <c r="D74" s="207"/>
      <c r="E74" s="207"/>
      <c r="F74" s="207"/>
      <c r="G74" s="207"/>
      <c r="H74" s="207"/>
      <c r="I74" s="207"/>
      <c r="J74" s="207"/>
      <c r="K74" s="207"/>
      <c r="L74" s="207"/>
      <c r="M74" s="208"/>
    </row>
    <row r="75" spans="1:13" ht="12.75" x14ac:dyDescent="0.2">
      <c r="B75" s="209"/>
      <c r="C75" s="209"/>
      <c r="D75" s="209"/>
      <c r="E75" s="209"/>
      <c r="F75" s="209"/>
      <c r="G75" s="209"/>
      <c r="H75" s="209"/>
      <c r="I75" s="209"/>
      <c r="J75" s="209"/>
      <c r="K75" s="209"/>
      <c r="L75" s="209"/>
      <c r="M75" s="209"/>
    </row>
  </sheetData>
  <mergeCells count="132">
    <mergeCell ref="C28:E28"/>
    <mergeCell ref="B30:C30"/>
    <mergeCell ref="D30:M30"/>
    <mergeCell ref="B32:E32"/>
    <mergeCell ref="F32:I32"/>
    <mergeCell ref="J32:M32"/>
    <mergeCell ref="B33:D33"/>
    <mergeCell ref="L28:M28"/>
    <mergeCell ref="D19:M19"/>
    <mergeCell ref="D21:M21"/>
    <mergeCell ref="D23:I23"/>
    <mergeCell ref="K23:M23"/>
    <mergeCell ref="B27:M27"/>
    <mergeCell ref="F28:G28"/>
    <mergeCell ref="C29:M29"/>
    <mergeCell ref="B19:C19"/>
    <mergeCell ref="B21:C21"/>
    <mergeCell ref="B23:C23"/>
    <mergeCell ref="B2:M2"/>
    <mergeCell ref="C3:E3"/>
    <mergeCell ref="F3:G3"/>
    <mergeCell ref="L3:M3"/>
    <mergeCell ref="C4:M4"/>
    <mergeCell ref="D5:M5"/>
    <mergeCell ref="F8:H8"/>
    <mergeCell ref="J7:M7"/>
    <mergeCell ref="J8:L8"/>
    <mergeCell ref="H3:J3"/>
    <mergeCell ref="J11:L11"/>
    <mergeCell ref="J12:L12"/>
    <mergeCell ref="J13:L13"/>
    <mergeCell ref="J14:L14"/>
    <mergeCell ref="J15:L15"/>
    <mergeCell ref="B5:C5"/>
    <mergeCell ref="B7:E7"/>
    <mergeCell ref="F7:I7"/>
    <mergeCell ref="B8:D8"/>
    <mergeCell ref="D17:M17"/>
    <mergeCell ref="F9:H9"/>
    <mergeCell ref="J9:L9"/>
    <mergeCell ref="B17:C17"/>
    <mergeCell ref="J35:L35"/>
    <mergeCell ref="J36:L36"/>
    <mergeCell ref="F36:H36"/>
    <mergeCell ref="F10:H10"/>
    <mergeCell ref="F11:H11"/>
    <mergeCell ref="F12:H12"/>
    <mergeCell ref="F13:H13"/>
    <mergeCell ref="F14:H14"/>
    <mergeCell ref="F15:H15"/>
    <mergeCell ref="F33:H33"/>
    <mergeCell ref="J33:L33"/>
    <mergeCell ref="H28:J28"/>
    <mergeCell ref="B9:D9"/>
    <mergeCell ref="B10:D10"/>
    <mergeCell ref="B11:D11"/>
    <mergeCell ref="B12:D12"/>
    <mergeCell ref="B13:D13"/>
    <mergeCell ref="B14:D14"/>
    <mergeCell ref="B15:D15"/>
    <mergeCell ref="J10:L10"/>
    <mergeCell ref="B39:D39"/>
    <mergeCell ref="B40:D40"/>
    <mergeCell ref="B42:C42"/>
    <mergeCell ref="B60:D60"/>
    <mergeCell ref="J60:L60"/>
    <mergeCell ref="J61:L61"/>
    <mergeCell ref="B71:C71"/>
    <mergeCell ref="B73:C73"/>
    <mergeCell ref="B61:D61"/>
    <mergeCell ref="B62:D62"/>
    <mergeCell ref="B63:D63"/>
    <mergeCell ref="B64:D64"/>
    <mergeCell ref="B65:D65"/>
    <mergeCell ref="B67:C67"/>
    <mergeCell ref="B69:C69"/>
    <mergeCell ref="D69:M69"/>
    <mergeCell ref="D71:M71"/>
    <mergeCell ref="D73:I73"/>
    <mergeCell ref="K73:M73"/>
    <mergeCell ref="B55:C55"/>
    <mergeCell ref="D55:M55"/>
    <mergeCell ref="B57:E57"/>
    <mergeCell ref="F57:I57"/>
    <mergeCell ref="J57:M57"/>
    <mergeCell ref="B44:C44"/>
    <mergeCell ref="B46:C46"/>
    <mergeCell ref="B48:C48"/>
    <mergeCell ref="B34:D34"/>
    <mergeCell ref="F34:H34"/>
    <mergeCell ref="J34:L34"/>
    <mergeCell ref="B35:D35"/>
    <mergeCell ref="F35:H35"/>
    <mergeCell ref="B36:D36"/>
    <mergeCell ref="J37:L37"/>
    <mergeCell ref="J38:L38"/>
    <mergeCell ref="J39:L39"/>
    <mergeCell ref="J40:L40"/>
    <mergeCell ref="D42:M42"/>
    <mergeCell ref="D44:M44"/>
    <mergeCell ref="D46:M46"/>
    <mergeCell ref="K48:M48"/>
    <mergeCell ref="D48:I48"/>
    <mergeCell ref="F37:H37"/>
    <mergeCell ref="F38:H38"/>
    <mergeCell ref="F39:H39"/>
    <mergeCell ref="F40:H40"/>
    <mergeCell ref="B37:D37"/>
    <mergeCell ref="B38:D38"/>
    <mergeCell ref="B52:M52"/>
    <mergeCell ref="C53:E53"/>
    <mergeCell ref="F53:G53"/>
    <mergeCell ref="L53:M53"/>
    <mergeCell ref="C54:M54"/>
    <mergeCell ref="F64:H64"/>
    <mergeCell ref="F65:H65"/>
    <mergeCell ref="D67:M67"/>
    <mergeCell ref="F60:H60"/>
    <mergeCell ref="F61:H61"/>
    <mergeCell ref="F62:H62"/>
    <mergeCell ref="J62:L62"/>
    <mergeCell ref="F63:H63"/>
    <mergeCell ref="J63:L63"/>
    <mergeCell ref="J64:L64"/>
    <mergeCell ref="J65:L65"/>
    <mergeCell ref="F58:H58"/>
    <mergeCell ref="J58:L58"/>
    <mergeCell ref="B58:D58"/>
    <mergeCell ref="B59:D59"/>
    <mergeCell ref="F59:H59"/>
    <mergeCell ref="J59:L59"/>
    <mergeCell ref="H53:J5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34343"/>
    <outlinePr summaryBelow="0" summaryRight="0"/>
  </sheetPr>
  <dimension ref="A1:P27"/>
  <sheetViews>
    <sheetView topLeftCell="A24" workbookViewId="0">
      <selection activeCell="F6" sqref="F6"/>
    </sheetView>
  </sheetViews>
  <sheetFormatPr defaultColWidth="12.5703125" defaultRowHeight="15.75" customHeight="1" x14ac:dyDescent="0.2"/>
  <cols>
    <col min="1" max="1" width="7" customWidth="1"/>
    <col min="6" max="6" width="14.7109375" customWidth="1"/>
    <col min="7" max="7" width="14.28515625" customWidth="1"/>
  </cols>
  <sheetData>
    <row r="1" spans="1:16" ht="30" x14ac:dyDescent="0.4">
      <c r="A1" s="133"/>
      <c r="B1" s="133"/>
      <c r="C1" s="133"/>
      <c r="D1" s="133"/>
      <c r="E1" s="133"/>
      <c r="F1" s="133"/>
      <c r="G1" s="133"/>
      <c r="H1" s="133"/>
      <c r="I1" s="133"/>
      <c r="J1" s="133"/>
      <c r="K1" s="133"/>
      <c r="L1" s="133"/>
      <c r="M1" s="133"/>
      <c r="N1" s="133"/>
      <c r="O1" s="133"/>
      <c r="P1" s="133"/>
    </row>
    <row r="2" spans="1:16" ht="30" x14ac:dyDescent="0.4">
      <c r="A2" s="133"/>
      <c r="B2" s="552" t="s">
        <v>404</v>
      </c>
      <c r="C2" s="524"/>
      <c r="D2" s="524"/>
      <c r="E2" s="524"/>
      <c r="F2" s="524"/>
      <c r="G2" s="524"/>
      <c r="H2" s="524"/>
      <c r="I2" s="524"/>
      <c r="J2" s="524"/>
      <c r="K2" s="524"/>
      <c r="L2" s="524"/>
      <c r="M2" s="524"/>
      <c r="N2" s="524"/>
      <c r="O2" s="524"/>
      <c r="P2" s="506"/>
    </row>
    <row r="3" spans="1:16" ht="30" x14ac:dyDescent="0.4">
      <c r="A3" s="133"/>
      <c r="B3" s="708" t="s">
        <v>405</v>
      </c>
      <c r="C3" s="359"/>
      <c r="D3" s="359"/>
      <c r="E3" s="359"/>
      <c r="F3" s="359"/>
      <c r="G3" s="359"/>
      <c r="H3" s="359"/>
      <c r="I3" s="359"/>
      <c r="J3" s="359"/>
      <c r="K3" s="359"/>
      <c r="L3" s="359"/>
      <c r="M3" s="359"/>
      <c r="N3" s="359"/>
      <c r="O3" s="359"/>
      <c r="P3" s="556"/>
    </row>
    <row r="4" spans="1:16" ht="12.75" x14ac:dyDescent="0.2">
      <c r="B4" s="136"/>
      <c r="P4" s="137"/>
    </row>
    <row r="5" spans="1:16" ht="37.5" customHeight="1" x14ac:dyDescent="0.2">
      <c r="A5" s="709" t="s">
        <v>388</v>
      </c>
      <c r="B5" s="710" t="s">
        <v>276</v>
      </c>
      <c r="C5" s="545"/>
      <c r="D5" s="545"/>
      <c r="E5" s="546"/>
      <c r="F5" s="320" t="s">
        <v>406</v>
      </c>
      <c r="G5" s="320" t="s">
        <v>407</v>
      </c>
      <c r="H5" s="320" t="s">
        <v>408</v>
      </c>
      <c r="I5" s="320" t="s">
        <v>409</v>
      </c>
      <c r="J5" s="710" t="s">
        <v>277</v>
      </c>
      <c r="K5" s="545"/>
      <c r="L5" s="545"/>
      <c r="M5" s="545"/>
      <c r="N5" s="545"/>
      <c r="O5" s="545"/>
      <c r="P5" s="545"/>
    </row>
    <row r="6" spans="1:16" ht="93" customHeight="1" x14ac:dyDescent="0.2">
      <c r="A6" s="359"/>
      <c r="B6" s="544" t="s">
        <v>510</v>
      </c>
      <c r="C6" s="545"/>
      <c r="D6" s="545"/>
      <c r="E6" s="545"/>
      <c r="F6" s="321" t="s">
        <v>410</v>
      </c>
      <c r="G6" s="322" t="str">
        <f t="shared" ref="G6:G26" si="0">IF(F6="Yes", 1/COUNTIF(F$6:F$26, "Yes"), "")</f>
        <v/>
      </c>
      <c r="H6" s="321"/>
      <c r="I6" s="325">
        <f>IF(G6="", 0, G6*H6)</f>
        <v>0</v>
      </c>
      <c r="J6" s="549" t="s">
        <v>411</v>
      </c>
      <c r="K6" s="493"/>
      <c r="L6" s="493"/>
      <c r="M6" s="493"/>
      <c r="N6" s="493"/>
      <c r="O6" s="493"/>
      <c r="P6" s="491"/>
    </row>
    <row r="7" spans="1:16" ht="93" customHeight="1" x14ac:dyDescent="0.2">
      <c r="A7" s="359"/>
      <c r="B7" s="544" t="s">
        <v>511</v>
      </c>
      <c r="C7" s="545"/>
      <c r="D7" s="545"/>
      <c r="E7" s="545"/>
      <c r="F7" s="321" t="s">
        <v>410</v>
      </c>
      <c r="G7" s="322" t="str">
        <f t="shared" si="0"/>
        <v/>
      </c>
      <c r="H7" s="321"/>
      <c r="I7" s="325">
        <f t="shared" ref="I7:I26" si="1">IF(G7="", 0, G7*H7)</f>
        <v>0</v>
      </c>
      <c r="J7" s="549"/>
      <c r="K7" s="493"/>
      <c r="L7" s="493"/>
      <c r="M7" s="493"/>
      <c r="N7" s="493"/>
      <c r="O7" s="493"/>
      <c r="P7" s="491"/>
    </row>
    <row r="8" spans="1:16" ht="93" customHeight="1" x14ac:dyDescent="0.2">
      <c r="A8" s="359"/>
      <c r="B8" s="544" t="s">
        <v>512</v>
      </c>
      <c r="C8" s="545"/>
      <c r="D8" s="545"/>
      <c r="E8" s="545"/>
      <c r="F8" s="321" t="s">
        <v>410</v>
      </c>
      <c r="G8" s="322" t="str">
        <f t="shared" si="0"/>
        <v/>
      </c>
      <c r="H8" s="321"/>
      <c r="I8" s="325">
        <f t="shared" si="1"/>
        <v>0</v>
      </c>
      <c r="J8" s="549"/>
      <c r="K8" s="493"/>
      <c r="L8" s="493"/>
      <c r="M8" s="493"/>
      <c r="N8" s="493"/>
      <c r="O8" s="493"/>
      <c r="P8" s="491"/>
    </row>
    <row r="9" spans="1:16" ht="93" customHeight="1" x14ac:dyDescent="0.2">
      <c r="A9" s="359"/>
      <c r="B9" s="544" t="s">
        <v>513</v>
      </c>
      <c r="C9" s="545"/>
      <c r="D9" s="545"/>
      <c r="E9" s="545"/>
      <c r="F9" s="321" t="s">
        <v>410</v>
      </c>
      <c r="G9" s="322" t="str">
        <f t="shared" si="0"/>
        <v/>
      </c>
      <c r="H9" s="321"/>
      <c r="I9" s="325">
        <f t="shared" si="1"/>
        <v>0</v>
      </c>
      <c r="J9" s="549"/>
      <c r="K9" s="493"/>
      <c r="L9" s="493"/>
      <c r="M9" s="493"/>
      <c r="N9" s="493"/>
      <c r="O9" s="493"/>
      <c r="P9" s="491"/>
    </row>
    <row r="10" spans="1:16" ht="93" customHeight="1" x14ac:dyDescent="0.2">
      <c r="A10" s="359"/>
      <c r="B10" s="544" t="s">
        <v>514</v>
      </c>
      <c r="C10" s="545"/>
      <c r="D10" s="545"/>
      <c r="E10" s="545"/>
      <c r="F10" s="321" t="s">
        <v>410</v>
      </c>
      <c r="G10" s="322" t="str">
        <f t="shared" si="0"/>
        <v/>
      </c>
      <c r="H10" s="321"/>
      <c r="I10" s="325">
        <f t="shared" si="1"/>
        <v>0</v>
      </c>
      <c r="J10" s="549"/>
      <c r="K10" s="493"/>
      <c r="L10" s="493"/>
      <c r="M10" s="493"/>
      <c r="N10" s="493"/>
      <c r="O10" s="493"/>
      <c r="P10" s="491"/>
    </row>
    <row r="11" spans="1:16" ht="93" customHeight="1" x14ac:dyDescent="0.2">
      <c r="A11" s="359"/>
      <c r="B11" s="544" t="s">
        <v>515</v>
      </c>
      <c r="C11" s="545"/>
      <c r="D11" s="545"/>
      <c r="E11" s="545"/>
      <c r="F11" s="321" t="s">
        <v>410</v>
      </c>
      <c r="G11" s="322" t="str">
        <f t="shared" si="0"/>
        <v/>
      </c>
      <c r="H11" s="321"/>
      <c r="I11" s="325">
        <f t="shared" si="1"/>
        <v>0</v>
      </c>
      <c r="J11" s="549"/>
      <c r="K11" s="493"/>
      <c r="L11" s="493"/>
      <c r="M11" s="493"/>
      <c r="N11" s="493"/>
      <c r="O11" s="493"/>
      <c r="P11" s="491"/>
    </row>
    <row r="12" spans="1:16" ht="93" customHeight="1" x14ac:dyDescent="0.2">
      <c r="A12" s="359"/>
      <c r="B12" s="544" t="s">
        <v>516</v>
      </c>
      <c r="C12" s="545"/>
      <c r="D12" s="545"/>
      <c r="E12" s="545"/>
      <c r="F12" s="321" t="s">
        <v>410</v>
      </c>
      <c r="G12" s="322" t="str">
        <f t="shared" si="0"/>
        <v/>
      </c>
      <c r="H12" s="321"/>
      <c r="I12" s="325">
        <f t="shared" si="1"/>
        <v>0</v>
      </c>
      <c r="J12" s="549"/>
      <c r="K12" s="493"/>
      <c r="L12" s="493"/>
      <c r="M12" s="493"/>
      <c r="N12" s="493"/>
      <c r="O12" s="493"/>
      <c r="P12" s="491"/>
    </row>
    <row r="13" spans="1:16" ht="93" customHeight="1" x14ac:dyDescent="0.2">
      <c r="A13" s="711" t="s">
        <v>389</v>
      </c>
      <c r="B13" s="544" t="s">
        <v>517</v>
      </c>
      <c r="C13" s="545"/>
      <c r="D13" s="545"/>
      <c r="E13" s="545"/>
      <c r="F13" s="324" t="s">
        <v>410</v>
      </c>
      <c r="G13" s="348" t="str">
        <f t="shared" si="0"/>
        <v/>
      </c>
      <c r="H13" s="324"/>
      <c r="I13" s="326">
        <f t="shared" si="1"/>
        <v>0</v>
      </c>
      <c r="J13" s="549"/>
      <c r="K13" s="493"/>
      <c r="L13" s="493"/>
      <c r="M13" s="493"/>
      <c r="N13" s="493"/>
      <c r="O13" s="493"/>
      <c r="P13" s="491"/>
    </row>
    <row r="14" spans="1:16" ht="93" customHeight="1" x14ac:dyDescent="0.2">
      <c r="A14" s="359"/>
      <c r="B14" s="544" t="s">
        <v>518</v>
      </c>
      <c r="C14" s="545"/>
      <c r="D14" s="545"/>
      <c r="E14" s="545"/>
      <c r="F14" s="324" t="s">
        <v>410</v>
      </c>
      <c r="G14" s="348" t="str">
        <f t="shared" si="0"/>
        <v/>
      </c>
      <c r="H14" s="324"/>
      <c r="I14" s="326">
        <f t="shared" si="1"/>
        <v>0</v>
      </c>
      <c r="J14" s="549"/>
      <c r="K14" s="493"/>
      <c r="L14" s="493"/>
      <c r="M14" s="493"/>
      <c r="N14" s="493"/>
      <c r="O14" s="493"/>
      <c r="P14" s="491"/>
    </row>
    <row r="15" spans="1:16" ht="93" customHeight="1" x14ac:dyDescent="0.2">
      <c r="A15" s="359"/>
      <c r="B15" s="544" t="s">
        <v>519</v>
      </c>
      <c r="C15" s="545"/>
      <c r="D15" s="545"/>
      <c r="E15" s="545"/>
      <c r="F15" s="324" t="s">
        <v>410</v>
      </c>
      <c r="G15" s="348" t="str">
        <f t="shared" si="0"/>
        <v/>
      </c>
      <c r="H15" s="324"/>
      <c r="I15" s="326">
        <f t="shared" si="1"/>
        <v>0</v>
      </c>
      <c r="J15" s="549"/>
      <c r="K15" s="493"/>
      <c r="L15" s="493"/>
      <c r="M15" s="493"/>
      <c r="N15" s="493"/>
      <c r="O15" s="493"/>
      <c r="P15" s="491"/>
    </row>
    <row r="16" spans="1:16" ht="93" customHeight="1" x14ac:dyDescent="0.2">
      <c r="A16" s="359"/>
      <c r="B16" s="544" t="s">
        <v>520</v>
      </c>
      <c r="C16" s="545"/>
      <c r="D16" s="545"/>
      <c r="E16" s="545"/>
      <c r="F16" s="324" t="s">
        <v>410</v>
      </c>
      <c r="G16" s="348" t="str">
        <f t="shared" si="0"/>
        <v/>
      </c>
      <c r="H16" s="324"/>
      <c r="I16" s="326">
        <f t="shared" si="1"/>
        <v>0</v>
      </c>
      <c r="J16" s="549"/>
      <c r="K16" s="493"/>
      <c r="L16" s="493"/>
      <c r="M16" s="493"/>
      <c r="N16" s="493"/>
      <c r="O16" s="493"/>
      <c r="P16" s="491"/>
    </row>
    <row r="17" spans="1:16" ht="100.5" customHeight="1" x14ac:dyDescent="0.2">
      <c r="A17" s="359"/>
      <c r="B17" s="544" t="s">
        <v>521</v>
      </c>
      <c r="C17" s="545"/>
      <c r="D17" s="545"/>
      <c r="E17" s="545"/>
      <c r="F17" s="324" t="s">
        <v>410</v>
      </c>
      <c r="G17" s="348" t="str">
        <f t="shared" si="0"/>
        <v/>
      </c>
      <c r="H17" s="324"/>
      <c r="I17" s="326">
        <f t="shared" si="1"/>
        <v>0</v>
      </c>
      <c r="J17" s="549"/>
      <c r="K17" s="493"/>
      <c r="L17" s="493"/>
      <c r="M17" s="493"/>
      <c r="N17" s="493"/>
      <c r="O17" s="493"/>
      <c r="P17" s="491"/>
    </row>
    <row r="18" spans="1:16" ht="93" customHeight="1" x14ac:dyDescent="0.2">
      <c r="A18" s="359"/>
      <c r="B18" s="544" t="s">
        <v>522</v>
      </c>
      <c r="C18" s="545"/>
      <c r="D18" s="545"/>
      <c r="E18" s="545"/>
      <c r="F18" s="324" t="s">
        <v>410</v>
      </c>
      <c r="G18" s="348" t="str">
        <f t="shared" si="0"/>
        <v/>
      </c>
      <c r="H18" s="324"/>
      <c r="I18" s="326">
        <f t="shared" si="1"/>
        <v>0</v>
      </c>
      <c r="J18" s="549"/>
      <c r="K18" s="493"/>
      <c r="L18" s="493"/>
      <c r="M18" s="493"/>
      <c r="N18" s="493"/>
      <c r="O18" s="493"/>
      <c r="P18" s="491"/>
    </row>
    <row r="19" spans="1:16" ht="93" customHeight="1" x14ac:dyDescent="0.2">
      <c r="A19" s="359"/>
      <c r="B19" s="544" t="s">
        <v>523</v>
      </c>
      <c r="C19" s="545"/>
      <c r="D19" s="545"/>
      <c r="E19" s="545"/>
      <c r="F19" s="324" t="s">
        <v>410</v>
      </c>
      <c r="G19" s="348" t="str">
        <f t="shared" si="0"/>
        <v/>
      </c>
      <c r="H19" s="324"/>
      <c r="I19" s="326">
        <f t="shared" si="1"/>
        <v>0</v>
      </c>
      <c r="J19" s="549"/>
      <c r="K19" s="493"/>
      <c r="L19" s="493"/>
      <c r="M19" s="493"/>
      <c r="N19" s="493"/>
      <c r="O19" s="493"/>
      <c r="P19" s="491"/>
    </row>
    <row r="20" spans="1:16" ht="93" customHeight="1" x14ac:dyDescent="0.2">
      <c r="A20" s="707" t="s">
        <v>390</v>
      </c>
      <c r="B20" s="544" t="s">
        <v>524</v>
      </c>
      <c r="C20" s="545"/>
      <c r="D20" s="545"/>
      <c r="E20" s="545"/>
      <c r="F20" s="323" t="s">
        <v>410</v>
      </c>
      <c r="G20" s="349" t="str">
        <f t="shared" si="0"/>
        <v/>
      </c>
      <c r="H20" s="323"/>
      <c r="I20" s="327">
        <f t="shared" si="1"/>
        <v>0</v>
      </c>
      <c r="J20" s="549"/>
      <c r="K20" s="493"/>
      <c r="L20" s="493"/>
      <c r="M20" s="493"/>
      <c r="N20" s="493"/>
      <c r="O20" s="493"/>
      <c r="P20" s="491"/>
    </row>
    <row r="21" spans="1:16" ht="93" customHeight="1" x14ac:dyDescent="0.2">
      <c r="A21" s="359"/>
      <c r="B21" s="544" t="s">
        <v>525</v>
      </c>
      <c r="C21" s="545"/>
      <c r="D21" s="545"/>
      <c r="E21" s="545"/>
      <c r="F21" s="323" t="s">
        <v>410</v>
      </c>
      <c r="G21" s="349" t="str">
        <f t="shared" si="0"/>
        <v/>
      </c>
      <c r="H21" s="323"/>
      <c r="I21" s="327">
        <f t="shared" si="1"/>
        <v>0</v>
      </c>
      <c r="J21" s="549"/>
      <c r="K21" s="493"/>
      <c r="L21" s="493"/>
      <c r="M21" s="493"/>
      <c r="N21" s="493"/>
      <c r="O21" s="493"/>
      <c r="P21" s="491"/>
    </row>
    <row r="22" spans="1:16" ht="93" customHeight="1" x14ac:dyDescent="0.2">
      <c r="A22" s="359"/>
      <c r="B22" s="544" t="s">
        <v>526</v>
      </c>
      <c r="C22" s="545"/>
      <c r="D22" s="545"/>
      <c r="E22" s="545"/>
      <c r="F22" s="323" t="s">
        <v>410</v>
      </c>
      <c r="G22" s="349" t="str">
        <f t="shared" si="0"/>
        <v/>
      </c>
      <c r="H22" s="323"/>
      <c r="I22" s="327">
        <f t="shared" si="1"/>
        <v>0</v>
      </c>
      <c r="J22" s="549"/>
      <c r="K22" s="493"/>
      <c r="L22" s="493"/>
      <c r="M22" s="493"/>
      <c r="N22" s="493"/>
      <c r="O22" s="493"/>
      <c r="P22" s="491"/>
    </row>
    <row r="23" spans="1:16" ht="93" customHeight="1" x14ac:dyDescent="0.2">
      <c r="A23" s="359"/>
      <c r="B23" s="544" t="s">
        <v>527</v>
      </c>
      <c r="C23" s="545"/>
      <c r="D23" s="545"/>
      <c r="E23" s="545"/>
      <c r="F23" s="323" t="s">
        <v>410</v>
      </c>
      <c r="G23" s="349" t="str">
        <f t="shared" si="0"/>
        <v/>
      </c>
      <c r="H23" s="323"/>
      <c r="I23" s="327">
        <f t="shared" si="1"/>
        <v>0</v>
      </c>
      <c r="J23" s="549"/>
      <c r="K23" s="493"/>
      <c r="L23" s="493"/>
      <c r="M23" s="493"/>
      <c r="N23" s="493"/>
      <c r="O23" s="493"/>
      <c r="P23" s="491"/>
    </row>
    <row r="24" spans="1:16" ht="93" customHeight="1" x14ac:dyDescent="0.2">
      <c r="A24" s="359"/>
      <c r="B24" s="544" t="s">
        <v>528</v>
      </c>
      <c r="C24" s="545"/>
      <c r="D24" s="545"/>
      <c r="E24" s="545"/>
      <c r="F24" s="323" t="s">
        <v>410</v>
      </c>
      <c r="G24" s="349" t="str">
        <f t="shared" si="0"/>
        <v/>
      </c>
      <c r="H24" s="323"/>
      <c r="I24" s="327">
        <f t="shared" si="1"/>
        <v>0</v>
      </c>
      <c r="J24" s="549"/>
      <c r="K24" s="493"/>
      <c r="L24" s="493"/>
      <c r="M24" s="493"/>
      <c r="N24" s="493"/>
      <c r="O24" s="493"/>
      <c r="P24" s="491"/>
    </row>
    <row r="25" spans="1:16" ht="93" customHeight="1" x14ac:dyDescent="0.2">
      <c r="A25" s="359"/>
      <c r="B25" s="544" t="s">
        <v>529</v>
      </c>
      <c r="C25" s="545"/>
      <c r="D25" s="545"/>
      <c r="E25" s="545"/>
      <c r="F25" s="323" t="s">
        <v>410</v>
      </c>
      <c r="G25" s="349" t="str">
        <f t="shared" si="0"/>
        <v/>
      </c>
      <c r="H25" s="323"/>
      <c r="I25" s="327">
        <f t="shared" si="1"/>
        <v>0</v>
      </c>
      <c r="J25" s="549"/>
      <c r="K25" s="493"/>
      <c r="L25" s="493"/>
      <c r="M25" s="493"/>
      <c r="N25" s="493"/>
      <c r="O25" s="493"/>
      <c r="P25" s="491"/>
    </row>
    <row r="26" spans="1:16" ht="93" customHeight="1" x14ac:dyDescent="0.2">
      <c r="A26" s="359"/>
      <c r="B26" s="544" t="s">
        <v>530</v>
      </c>
      <c r="C26" s="545"/>
      <c r="D26" s="545"/>
      <c r="E26" s="545"/>
      <c r="F26" s="323" t="s">
        <v>410</v>
      </c>
      <c r="G26" s="349" t="str">
        <f t="shared" si="0"/>
        <v/>
      </c>
      <c r="H26" s="323"/>
      <c r="I26" s="327">
        <f t="shared" si="1"/>
        <v>0</v>
      </c>
      <c r="J26" s="549"/>
      <c r="K26" s="493"/>
      <c r="L26" s="493"/>
      <c r="M26" s="493"/>
      <c r="N26" s="493"/>
      <c r="O26" s="493"/>
      <c r="P26" s="491"/>
    </row>
    <row r="27" spans="1:16" s="350" customFormat="1" ht="90" x14ac:dyDescent="0.2">
      <c r="F27" s="351"/>
      <c r="G27" s="352" t="str">
        <f>IF(ABS(SUM(G6:G26)-1)&lt;0.00001, "100%", "Error - the total does not equal 100%")</f>
        <v>Error - the total does not equal 100%</v>
      </c>
      <c r="H27" s="353"/>
      <c r="I27" s="354" t="str">
        <f>IF(ISNUMBER(SEARCH("Error", G27)), "Error", SUM(I6:I26))</f>
        <v>Error</v>
      </c>
    </row>
  </sheetData>
  <mergeCells count="49">
    <mergeCell ref="J6:P6"/>
    <mergeCell ref="J7:P7"/>
    <mergeCell ref="B8:E8"/>
    <mergeCell ref="J8:P8"/>
    <mergeCell ref="B9:E9"/>
    <mergeCell ref="J9:P9"/>
    <mergeCell ref="B7:E7"/>
    <mergeCell ref="B10:E10"/>
    <mergeCell ref="J10:P10"/>
    <mergeCell ref="B11:E11"/>
    <mergeCell ref="J11:P11"/>
    <mergeCell ref="B12:E12"/>
    <mergeCell ref="J12:P12"/>
    <mergeCell ref="B13:E13"/>
    <mergeCell ref="B2:P2"/>
    <mergeCell ref="B3:P3"/>
    <mergeCell ref="A5:A12"/>
    <mergeCell ref="B5:E5"/>
    <mergeCell ref="J5:P5"/>
    <mergeCell ref="B6:E6"/>
    <mergeCell ref="A13:A19"/>
    <mergeCell ref="B19:E19"/>
    <mergeCell ref="J19:P19"/>
    <mergeCell ref="J13:P13"/>
    <mergeCell ref="B14:E14"/>
    <mergeCell ref="J14:P14"/>
    <mergeCell ref="B15:E15"/>
    <mergeCell ref="J15:P15"/>
    <mergeCell ref="B16:E16"/>
    <mergeCell ref="J16:P16"/>
    <mergeCell ref="B17:E17"/>
    <mergeCell ref="J17:P17"/>
    <mergeCell ref="B18:E18"/>
    <mergeCell ref="J18:P18"/>
    <mergeCell ref="J25:P25"/>
    <mergeCell ref="J26:P26"/>
    <mergeCell ref="A20:A26"/>
    <mergeCell ref="B20:E20"/>
    <mergeCell ref="B21:E21"/>
    <mergeCell ref="B22:E22"/>
    <mergeCell ref="B23:E23"/>
    <mergeCell ref="B24:E24"/>
    <mergeCell ref="B25:E25"/>
    <mergeCell ref="B26:E26"/>
    <mergeCell ref="J20:P20"/>
    <mergeCell ref="J21:P21"/>
    <mergeCell ref="J22:P22"/>
    <mergeCell ref="J23:P23"/>
    <mergeCell ref="J24:P24"/>
  </mergeCells>
  <conditionalFormatting sqref="G27">
    <cfRule type="cellIs" dxfId="6" priority="2" operator="equal">
      <formula>"Error - the total does not equal 100%"</formula>
    </cfRule>
  </conditionalFormatting>
  <conditionalFormatting sqref="I27">
    <cfRule type="cellIs" dxfId="5" priority="1" operator="equal">
      <formula>"Error"</formula>
    </cfRule>
  </conditionalFormatting>
  <dataValidations count="2">
    <dataValidation type="list" allowBlank="1" showErrorMessage="1" sqref="F6:F26" xr:uid="{00000000-0002-0000-0A00-000000000000}">
      <formula1>"Select,Yes,No"</formula1>
    </dataValidation>
    <dataValidation type="list" allowBlank="1" showErrorMessage="1" sqref="H6:H26" xr:uid="{00000000-0002-0000-0A00-000001000000}">
      <formula1>"0,1,2,3,4"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34343"/>
    <outlinePr summaryBelow="0" summaryRight="0"/>
  </sheetPr>
  <dimension ref="A1:AD56"/>
  <sheetViews>
    <sheetView showGridLines="0" topLeftCell="A16" workbookViewId="0">
      <selection activeCell="B9" sqref="B9:G9"/>
    </sheetView>
  </sheetViews>
  <sheetFormatPr defaultColWidth="12.5703125" defaultRowHeight="15.75" customHeight="1" x14ac:dyDescent="0.2"/>
  <cols>
    <col min="1" max="1" width="7.42578125" customWidth="1"/>
    <col min="2" max="2" width="12.140625" customWidth="1"/>
    <col min="3" max="3" width="16.42578125" customWidth="1"/>
    <col min="4" max="4" width="8.85546875" customWidth="1"/>
    <col min="5" max="5" width="14.28515625" customWidth="1"/>
    <col min="6" max="6" width="12.140625" customWidth="1"/>
    <col min="7" max="7" width="16.85546875" customWidth="1"/>
    <col min="8" max="8" width="9" customWidth="1"/>
    <col min="9" max="9" width="14" customWidth="1"/>
    <col min="10" max="10" width="12.140625" customWidth="1"/>
    <col min="11" max="11" width="16.42578125" customWidth="1"/>
    <col min="12" max="12" width="8.5703125" customWidth="1"/>
    <col min="13" max="13" width="14.42578125" customWidth="1"/>
    <col min="15" max="15" width="46.42578125" customWidth="1"/>
  </cols>
  <sheetData>
    <row r="1" spans="1:30" ht="30" x14ac:dyDescent="0.4">
      <c r="A1" s="133"/>
      <c r="B1" s="133"/>
      <c r="C1" s="133"/>
      <c r="D1" s="133"/>
      <c r="E1" s="133"/>
      <c r="F1" s="133"/>
      <c r="G1" s="133"/>
      <c r="H1" s="133"/>
      <c r="I1" s="133"/>
      <c r="J1" s="133"/>
      <c r="K1" s="133"/>
      <c r="L1" s="133"/>
      <c r="M1" s="133"/>
    </row>
    <row r="2" spans="1:30" ht="34.5" x14ac:dyDescent="0.5">
      <c r="A2" s="133"/>
      <c r="B2" s="728" t="s">
        <v>412</v>
      </c>
      <c r="C2" s="359"/>
      <c r="D2" s="359"/>
      <c r="E2" s="359"/>
      <c r="F2" s="359"/>
      <c r="G2" s="359"/>
      <c r="H2" s="359"/>
      <c r="I2" s="359"/>
      <c r="J2" s="359"/>
      <c r="K2" s="359"/>
      <c r="L2" s="359"/>
      <c r="M2" s="359"/>
    </row>
    <row r="3" spans="1:30" ht="30" x14ac:dyDescent="0.4">
      <c r="A3" s="133"/>
      <c r="B3" s="133"/>
      <c r="C3" s="133"/>
      <c r="D3" s="133"/>
      <c r="E3" s="133"/>
      <c r="F3" s="133"/>
      <c r="G3" s="133"/>
      <c r="H3" s="133"/>
      <c r="I3" s="133"/>
      <c r="J3" s="133"/>
      <c r="K3" s="133"/>
      <c r="L3" s="133"/>
      <c r="M3" s="133"/>
    </row>
    <row r="4" spans="1:30" ht="30" x14ac:dyDescent="0.4">
      <c r="A4" s="133"/>
      <c r="B4" s="717" t="s">
        <v>413</v>
      </c>
      <c r="C4" s="359"/>
      <c r="D4" s="359"/>
      <c r="E4" s="359"/>
      <c r="F4" s="359"/>
      <c r="G4" s="359"/>
      <c r="H4" s="359"/>
      <c r="I4" s="359"/>
      <c r="J4" s="359"/>
      <c r="K4" s="359"/>
      <c r="L4" s="359"/>
      <c r="M4" s="359"/>
    </row>
    <row r="5" spans="1:30" ht="23.25" x14ac:dyDescent="0.35">
      <c r="A5" s="213"/>
      <c r="B5" s="729" t="s">
        <v>414</v>
      </c>
      <c r="C5" s="359"/>
      <c r="D5" s="359"/>
      <c r="E5" s="359"/>
      <c r="F5" s="359"/>
      <c r="G5" s="359"/>
      <c r="H5" s="359"/>
      <c r="I5" s="359"/>
      <c r="J5" s="359"/>
      <c r="K5" s="359"/>
      <c r="L5" s="359"/>
      <c r="M5" s="359"/>
    </row>
    <row r="6" spans="1:30" ht="5.25" customHeight="1" x14ac:dyDescent="0.35">
      <c r="A6" s="214"/>
      <c r="B6" s="215"/>
      <c r="C6" s="215"/>
      <c r="D6" s="215"/>
      <c r="E6" s="215"/>
      <c r="F6" s="215"/>
      <c r="G6" s="215"/>
      <c r="H6" s="215"/>
      <c r="I6" s="215"/>
      <c r="J6" s="215"/>
      <c r="K6" s="215"/>
      <c r="L6" s="215"/>
      <c r="M6" s="215"/>
      <c r="N6" s="25"/>
      <c r="O6" s="25"/>
      <c r="P6" s="25"/>
      <c r="Q6" s="25"/>
      <c r="R6" s="25"/>
      <c r="S6" s="25"/>
      <c r="T6" s="25"/>
      <c r="U6" s="25"/>
      <c r="V6" s="25"/>
      <c r="W6" s="25"/>
      <c r="X6" s="25"/>
      <c r="Y6" s="25"/>
      <c r="Z6" s="25"/>
      <c r="AA6" s="25"/>
      <c r="AB6" s="25"/>
      <c r="AC6" s="25"/>
      <c r="AD6" s="25"/>
    </row>
    <row r="7" spans="1:30" ht="23.25" x14ac:dyDescent="0.35">
      <c r="A7" s="213"/>
      <c r="B7" s="730" t="s">
        <v>280</v>
      </c>
      <c r="C7" s="493"/>
      <c r="D7" s="491"/>
      <c r="E7" s="730" t="s">
        <v>281</v>
      </c>
      <c r="F7" s="493"/>
      <c r="G7" s="491"/>
      <c r="H7" s="730" t="s">
        <v>282</v>
      </c>
      <c r="I7" s="493"/>
      <c r="J7" s="491"/>
      <c r="K7" s="730" t="s">
        <v>283</v>
      </c>
      <c r="L7" s="493"/>
      <c r="M7" s="491"/>
    </row>
    <row r="8" spans="1:30" ht="94.5" customHeight="1" x14ac:dyDescent="0.35">
      <c r="A8" s="213"/>
      <c r="B8" s="723" t="s">
        <v>284</v>
      </c>
      <c r="C8" s="545"/>
      <c r="D8" s="546"/>
      <c r="E8" s="723" t="s">
        <v>285</v>
      </c>
      <c r="F8" s="545"/>
      <c r="G8" s="546"/>
      <c r="H8" s="723" t="s">
        <v>286</v>
      </c>
      <c r="I8" s="545"/>
      <c r="J8" s="546"/>
      <c r="K8" s="723" t="s">
        <v>287</v>
      </c>
      <c r="L8" s="545"/>
      <c r="M8" s="546"/>
    </row>
    <row r="9" spans="1:30" ht="23.25" x14ac:dyDescent="0.35">
      <c r="A9" s="213"/>
      <c r="B9" s="724" t="s">
        <v>415</v>
      </c>
      <c r="C9" s="725"/>
      <c r="D9" s="725"/>
      <c r="E9" s="725"/>
      <c r="F9" s="725"/>
      <c r="G9" s="726"/>
      <c r="H9" s="727" t="str">
        <f>'Final Sum - DDs'!I27</f>
        <v>Error</v>
      </c>
      <c r="I9" s="695"/>
      <c r="J9" s="695"/>
      <c r="K9" s="695"/>
      <c r="L9" s="695"/>
      <c r="M9" s="696"/>
    </row>
    <row r="11" spans="1:30" ht="29.25" customHeight="1" x14ac:dyDescent="0.6">
      <c r="B11" s="716"/>
      <c r="C11" s="359"/>
      <c r="D11" s="359"/>
      <c r="E11" s="359"/>
      <c r="F11" s="359"/>
      <c r="G11" s="359"/>
      <c r="H11" s="359"/>
      <c r="I11" s="359"/>
      <c r="J11" s="359"/>
      <c r="K11" s="359"/>
      <c r="L11" s="359"/>
      <c r="M11" s="359"/>
    </row>
    <row r="12" spans="1:30" ht="20.25" x14ac:dyDescent="0.3">
      <c r="B12" s="717" t="s">
        <v>416</v>
      </c>
      <c r="C12" s="359"/>
      <c r="D12" s="359"/>
      <c r="E12" s="359"/>
      <c r="F12" s="359"/>
      <c r="G12" s="359"/>
      <c r="H12" s="359"/>
      <c r="I12" s="359"/>
      <c r="J12" s="359"/>
      <c r="K12" s="359"/>
      <c r="L12" s="359"/>
      <c r="M12" s="359"/>
    </row>
    <row r="13" spans="1:30" ht="26.25" customHeight="1" x14ac:dyDescent="0.2">
      <c r="B13" s="721" t="s">
        <v>417</v>
      </c>
      <c r="C13" s="359"/>
      <c r="D13" s="359"/>
      <c r="E13" s="359"/>
      <c r="F13" s="359"/>
      <c r="G13" s="359"/>
      <c r="H13" s="359"/>
      <c r="I13" s="359"/>
      <c r="J13" s="359"/>
      <c r="K13" s="359"/>
      <c r="L13" s="359"/>
      <c r="M13" s="359"/>
    </row>
    <row r="14" spans="1:30" ht="18" x14ac:dyDescent="0.25">
      <c r="A14" s="216"/>
      <c r="B14" s="722" t="s">
        <v>280</v>
      </c>
      <c r="C14" s="493"/>
      <c r="D14" s="491"/>
      <c r="E14" s="722" t="s">
        <v>281</v>
      </c>
      <c r="F14" s="493"/>
      <c r="G14" s="491"/>
      <c r="H14" s="722" t="s">
        <v>282</v>
      </c>
      <c r="I14" s="493"/>
      <c r="J14" s="491"/>
      <c r="K14" s="722" t="s">
        <v>283</v>
      </c>
      <c r="L14" s="493"/>
      <c r="M14" s="491"/>
      <c r="N14" s="4"/>
      <c r="O14" s="4"/>
      <c r="P14" s="4"/>
      <c r="Q14" s="4"/>
      <c r="R14" s="4"/>
      <c r="S14" s="4"/>
      <c r="T14" s="4"/>
      <c r="U14" s="4"/>
      <c r="V14" s="4"/>
      <c r="W14" s="4"/>
      <c r="X14" s="4"/>
      <c r="Y14" s="4"/>
      <c r="Z14" s="4"/>
      <c r="AA14" s="4"/>
      <c r="AB14" s="4"/>
      <c r="AC14" s="4"/>
      <c r="AD14" s="4"/>
    </row>
    <row r="15" spans="1:30" ht="162.75" customHeight="1" x14ac:dyDescent="0.2">
      <c r="A15" s="217"/>
      <c r="B15" s="719" t="s">
        <v>531</v>
      </c>
      <c r="C15" s="545"/>
      <c r="D15" s="546"/>
      <c r="E15" s="719" t="s">
        <v>532</v>
      </c>
      <c r="F15" s="545"/>
      <c r="G15" s="546"/>
      <c r="H15" s="719" t="s">
        <v>533</v>
      </c>
      <c r="I15" s="545"/>
      <c r="J15" s="546"/>
      <c r="K15" s="719" t="s">
        <v>534</v>
      </c>
      <c r="L15" s="545"/>
      <c r="M15" s="546"/>
    </row>
    <row r="16" spans="1:30" ht="29.25" customHeight="1" x14ac:dyDescent="0.2">
      <c r="A16" s="218"/>
      <c r="B16" s="720" t="s">
        <v>418</v>
      </c>
      <c r="C16" s="493"/>
      <c r="D16" s="493"/>
      <c r="E16" s="493"/>
      <c r="F16" s="493"/>
      <c r="G16" s="491"/>
      <c r="H16" s="715" t="s">
        <v>410</v>
      </c>
      <c r="I16" s="493"/>
      <c r="J16" s="493"/>
      <c r="K16" s="493"/>
      <c r="L16" s="493"/>
      <c r="M16" s="491"/>
    </row>
    <row r="18" spans="1:28" ht="30.75" customHeight="1" x14ac:dyDescent="0.6">
      <c r="A18" s="133"/>
      <c r="B18" s="716"/>
      <c r="C18" s="359"/>
      <c r="D18" s="359"/>
      <c r="E18" s="359"/>
      <c r="F18" s="359"/>
      <c r="G18" s="359"/>
      <c r="H18" s="359"/>
      <c r="I18" s="359"/>
      <c r="J18" s="359"/>
      <c r="K18" s="359"/>
      <c r="L18" s="359"/>
      <c r="M18" s="359"/>
    </row>
    <row r="19" spans="1:28" ht="30" x14ac:dyDescent="0.4">
      <c r="A19" s="133"/>
      <c r="B19" s="717" t="s">
        <v>419</v>
      </c>
      <c r="C19" s="359"/>
      <c r="D19" s="359"/>
      <c r="E19" s="359"/>
      <c r="F19" s="359"/>
      <c r="G19" s="359"/>
      <c r="H19" s="359"/>
      <c r="I19" s="359"/>
      <c r="J19" s="359"/>
      <c r="K19" s="359"/>
      <c r="L19" s="359"/>
      <c r="M19" s="359"/>
    </row>
    <row r="20" spans="1:28" ht="33" customHeight="1" x14ac:dyDescent="0.2">
      <c r="A20" s="13"/>
      <c r="B20" s="718" t="s">
        <v>420</v>
      </c>
      <c r="C20" s="359"/>
      <c r="D20" s="359"/>
      <c r="E20" s="359"/>
      <c r="F20" s="359"/>
      <c r="G20" s="359"/>
      <c r="H20" s="359"/>
      <c r="I20" s="359"/>
      <c r="J20" s="359"/>
      <c r="K20" s="359"/>
      <c r="L20" s="359"/>
      <c r="M20" s="359"/>
    </row>
    <row r="21" spans="1:28" ht="7.5" customHeight="1" x14ac:dyDescent="0.2">
      <c r="B21" s="207"/>
      <c r="C21" s="207"/>
      <c r="D21" s="207"/>
      <c r="E21" s="207"/>
      <c r="F21" s="207"/>
      <c r="G21" s="207"/>
      <c r="H21" s="207"/>
      <c r="I21" s="207"/>
      <c r="J21" s="207"/>
      <c r="K21" s="207"/>
    </row>
    <row r="22" spans="1:28" ht="40.5" customHeight="1" x14ac:dyDescent="0.25">
      <c r="A22" s="219"/>
      <c r="B22" s="712" t="s">
        <v>421</v>
      </c>
      <c r="C22" s="713"/>
      <c r="D22" s="712" t="s">
        <v>422</v>
      </c>
      <c r="E22" s="713"/>
      <c r="F22" s="712" t="s">
        <v>423</v>
      </c>
      <c r="G22" s="713"/>
      <c r="H22" s="712" t="s">
        <v>424</v>
      </c>
      <c r="I22" s="713"/>
      <c r="J22" s="712" t="s">
        <v>535</v>
      </c>
      <c r="K22" s="714"/>
      <c r="L22" s="713"/>
      <c r="M22" s="328" t="s">
        <v>425</v>
      </c>
      <c r="O22" s="220"/>
      <c r="P22" s="220"/>
      <c r="Q22" s="220"/>
      <c r="R22" s="220"/>
      <c r="S22" s="220"/>
      <c r="T22" s="220"/>
      <c r="U22" s="220"/>
      <c r="V22" s="220"/>
      <c r="W22" s="220"/>
      <c r="X22" s="220"/>
      <c r="Y22" s="220"/>
      <c r="Z22" s="220"/>
      <c r="AA22" s="220"/>
      <c r="AB22" s="220"/>
    </row>
    <row r="23" spans="1:28" ht="31.5" customHeight="1" x14ac:dyDescent="0.2">
      <c r="A23" s="221"/>
      <c r="B23" s="499"/>
      <c r="C23" s="491"/>
      <c r="D23" s="732"/>
      <c r="E23" s="491"/>
      <c r="F23" s="499"/>
      <c r="G23" s="491"/>
      <c r="H23" s="499"/>
      <c r="I23" s="491"/>
      <c r="J23" s="499"/>
      <c r="K23" s="493"/>
      <c r="L23" s="491"/>
      <c r="M23" s="222"/>
    </row>
    <row r="24" spans="1:28" ht="31.5" customHeight="1" x14ac:dyDescent="0.2">
      <c r="A24" s="221"/>
      <c r="B24" s="499"/>
      <c r="C24" s="491"/>
      <c r="D24" s="732"/>
      <c r="E24" s="491"/>
      <c r="F24" s="499"/>
      <c r="G24" s="491"/>
      <c r="H24" s="499"/>
      <c r="I24" s="491"/>
      <c r="J24" s="499"/>
      <c r="K24" s="493"/>
      <c r="L24" s="491"/>
      <c r="M24" s="222"/>
    </row>
    <row r="25" spans="1:28" ht="31.5" customHeight="1" x14ac:dyDescent="0.2">
      <c r="A25" s="221"/>
      <c r="B25" s="499"/>
      <c r="C25" s="491"/>
      <c r="D25" s="732"/>
      <c r="E25" s="491"/>
      <c r="F25" s="499"/>
      <c r="G25" s="491"/>
      <c r="H25" s="499"/>
      <c r="I25" s="491"/>
      <c r="J25" s="499"/>
      <c r="K25" s="493"/>
      <c r="L25" s="491"/>
      <c r="M25" s="222"/>
    </row>
    <row r="26" spans="1:28" ht="31.5" customHeight="1" x14ac:dyDescent="0.2">
      <c r="A26" s="221"/>
      <c r="B26" s="499"/>
      <c r="C26" s="491"/>
      <c r="D26" s="732"/>
      <c r="E26" s="491"/>
      <c r="F26" s="499"/>
      <c r="G26" s="491"/>
      <c r="H26" s="499"/>
      <c r="I26" s="491"/>
      <c r="J26" s="499"/>
      <c r="K26" s="493"/>
      <c r="L26" s="491"/>
      <c r="M26" s="222"/>
    </row>
    <row r="27" spans="1:28" ht="18" x14ac:dyDescent="0.2">
      <c r="A27" s="218"/>
      <c r="B27" s="720" t="s">
        <v>426</v>
      </c>
      <c r="C27" s="493"/>
      <c r="D27" s="493"/>
      <c r="E27" s="493"/>
      <c r="F27" s="493"/>
      <c r="G27" s="493"/>
      <c r="H27" s="493"/>
      <c r="I27" s="493"/>
      <c r="J27" s="493"/>
      <c r="K27" s="493"/>
      <c r="L27" s="491"/>
      <c r="M27" s="223">
        <f>IF(COUNTA(M23:M26)=0, 0, AVERAGE(M23:M26))</f>
        <v>0</v>
      </c>
    </row>
    <row r="28" spans="1:28" ht="15" x14ac:dyDescent="0.2">
      <c r="A28" s="224"/>
      <c r="B28" s="731" t="s">
        <v>427</v>
      </c>
      <c r="C28" s="359"/>
      <c r="D28" s="359"/>
      <c r="E28" s="359"/>
      <c r="F28" s="359"/>
      <c r="G28" s="359"/>
      <c r="H28" s="359"/>
      <c r="I28" s="359"/>
      <c r="J28" s="359"/>
      <c r="K28" s="359"/>
      <c r="L28" s="359"/>
      <c r="M28" s="359"/>
    </row>
    <row r="31" spans="1:28" ht="33" customHeight="1" x14ac:dyDescent="0.2"/>
    <row r="33" ht="33" customHeight="1" x14ac:dyDescent="0.2"/>
    <row r="35" ht="36.75" customHeight="1" x14ac:dyDescent="0.2"/>
    <row r="36" ht="36.75" customHeight="1" x14ac:dyDescent="0.2"/>
    <row r="37" ht="36.75" customHeight="1" x14ac:dyDescent="0.2"/>
    <row r="38" ht="36.75" customHeight="1" x14ac:dyDescent="0.2"/>
    <row r="39" ht="36.75" customHeight="1" x14ac:dyDescent="0.2"/>
    <row r="40" ht="33.75" customHeight="1" x14ac:dyDescent="0.2"/>
    <row r="41" ht="33.75" customHeight="1" x14ac:dyDescent="0.2"/>
    <row r="42" ht="33.75" customHeight="1" x14ac:dyDescent="0.2"/>
    <row r="43" ht="34.5" customHeight="1" x14ac:dyDescent="0.2"/>
    <row r="44" ht="34.5" customHeight="1" x14ac:dyDescent="0.2"/>
    <row r="45" ht="34.5" customHeight="1" x14ac:dyDescent="0.2"/>
    <row r="47" ht="51" customHeight="1" x14ac:dyDescent="0.2"/>
    <row r="50" spans="14:14" ht="51" customHeight="1" x14ac:dyDescent="0.2"/>
    <row r="51" spans="14:14" ht="51" customHeight="1" x14ac:dyDescent="0.2"/>
    <row r="52" spans="14:14" ht="51" customHeight="1" x14ac:dyDescent="0.2"/>
    <row r="53" spans="14:14" ht="51" customHeight="1" x14ac:dyDescent="0.2"/>
    <row r="54" spans="14:14" ht="50.25" customHeight="1" x14ac:dyDescent="0.2"/>
    <row r="55" spans="14:14" ht="50.25" customHeight="1" x14ac:dyDescent="0.2"/>
    <row r="56" spans="14:14" ht="59.25" customHeight="1" x14ac:dyDescent="0.2">
      <c r="N56" s="5"/>
    </row>
  </sheetData>
  <mergeCells count="56">
    <mergeCell ref="J23:L23"/>
    <mergeCell ref="H24:I24"/>
    <mergeCell ref="B23:C23"/>
    <mergeCell ref="D23:E23"/>
    <mergeCell ref="F23:G23"/>
    <mergeCell ref="H23:I23"/>
    <mergeCell ref="B27:L27"/>
    <mergeCell ref="B28:M28"/>
    <mergeCell ref="B24:C24"/>
    <mergeCell ref="B25:C25"/>
    <mergeCell ref="D25:E25"/>
    <mergeCell ref="F25:G25"/>
    <mergeCell ref="H25:I25"/>
    <mergeCell ref="J25:L25"/>
    <mergeCell ref="B26:C26"/>
    <mergeCell ref="D24:E24"/>
    <mergeCell ref="J24:L24"/>
    <mergeCell ref="D26:E26"/>
    <mergeCell ref="F26:G26"/>
    <mergeCell ref="H26:I26"/>
    <mergeCell ref="J26:L26"/>
    <mergeCell ref="F24:G24"/>
    <mergeCell ref="B2:M2"/>
    <mergeCell ref="B4:M4"/>
    <mergeCell ref="B5:M5"/>
    <mergeCell ref="B7:D7"/>
    <mergeCell ref="E7:G7"/>
    <mergeCell ref="H7:J7"/>
    <mergeCell ref="K7:M7"/>
    <mergeCell ref="B8:D8"/>
    <mergeCell ref="E8:G8"/>
    <mergeCell ref="H8:J8"/>
    <mergeCell ref="K8:M8"/>
    <mergeCell ref="B9:G9"/>
    <mergeCell ref="H9:M9"/>
    <mergeCell ref="B11:M11"/>
    <mergeCell ref="E15:G15"/>
    <mergeCell ref="H15:J15"/>
    <mergeCell ref="B15:D15"/>
    <mergeCell ref="B16:G16"/>
    <mergeCell ref="B12:M12"/>
    <mergeCell ref="B13:M13"/>
    <mergeCell ref="B14:D14"/>
    <mergeCell ref="E14:G14"/>
    <mergeCell ref="H14:J14"/>
    <mergeCell ref="K14:M14"/>
    <mergeCell ref="K15:M15"/>
    <mergeCell ref="H22:I22"/>
    <mergeCell ref="J22:L22"/>
    <mergeCell ref="H16:M16"/>
    <mergeCell ref="B18:M18"/>
    <mergeCell ref="B19:M19"/>
    <mergeCell ref="B20:M20"/>
    <mergeCell ref="B22:C22"/>
    <mergeCell ref="D22:E22"/>
    <mergeCell ref="F22:G22"/>
  </mergeCells>
  <dataValidations count="3">
    <dataValidation type="list" allowBlank="1" showErrorMessage="1" sqref="M23:M26" xr:uid="{00000000-0002-0000-0B00-000001000000}">
      <formula1>"Select,0,1,2,3,4"</formula1>
    </dataValidation>
    <dataValidation type="list" allowBlank="1" showErrorMessage="1" sqref="D23:D26" xr:uid="{00000000-0002-0000-0B00-000002000000}">
      <formula1>"Type 1,Type 2,Type 3"</formula1>
    </dataValidation>
    <dataValidation type="list" allowBlank="1" showErrorMessage="1" sqref="H16:M16" xr:uid="{7262A821-1AE7-48A9-8D94-6AD49B5FAE3C}">
      <formula1>"0,1,2,3,4,Select"</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34343"/>
    <outlinePr summaryBelow="0" summaryRight="0"/>
  </sheetPr>
  <dimension ref="A1:S40"/>
  <sheetViews>
    <sheetView showGridLines="0" workbookViewId="0">
      <selection activeCell="N36" sqref="N36"/>
    </sheetView>
  </sheetViews>
  <sheetFormatPr defaultColWidth="12.5703125" defaultRowHeight="15.75" customHeight="1" x14ac:dyDescent="0.2"/>
  <cols>
    <col min="1" max="1" width="7.140625" customWidth="1"/>
    <col min="2" max="2" width="7" customWidth="1"/>
    <col min="3" max="3" width="11.7109375" customWidth="1"/>
    <col min="4" max="4" width="17" customWidth="1"/>
    <col min="8" max="8" width="13.85546875" customWidth="1"/>
    <col min="9" max="9" width="20.5703125" customWidth="1"/>
    <col min="10" max="10" width="12.5703125" customWidth="1"/>
    <col min="13" max="13" width="7.42578125" customWidth="1"/>
  </cols>
  <sheetData>
    <row r="1" spans="1:14" ht="30" x14ac:dyDescent="0.4">
      <c r="A1" s="133"/>
      <c r="B1" s="133"/>
      <c r="C1" s="133"/>
      <c r="D1" s="133"/>
      <c r="E1" s="133"/>
      <c r="F1" s="133"/>
      <c r="G1" s="133"/>
      <c r="H1" s="133"/>
      <c r="I1" s="133"/>
      <c r="J1" s="133"/>
      <c r="K1" s="133"/>
      <c r="L1" s="133"/>
      <c r="M1" s="133"/>
      <c r="N1" s="133"/>
    </row>
    <row r="2" spans="1:14" ht="45" customHeight="1" x14ac:dyDescent="0.5">
      <c r="A2" s="133"/>
      <c r="B2" s="752" t="s">
        <v>412</v>
      </c>
      <c r="C2" s="524"/>
      <c r="D2" s="524"/>
      <c r="E2" s="524"/>
      <c r="F2" s="524"/>
      <c r="G2" s="524"/>
      <c r="H2" s="524"/>
      <c r="I2" s="524"/>
      <c r="J2" s="524"/>
      <c r="K2" s="524"/>
      <c r="L2" s="524"/>
      <c r="M2" s="506"/>
      <c r="N2" s="133"/>
    </row>
    <row r="3" spans="1:14" ht="36.75" customHeight="1" x14ac:dyDescent="0.25">
      <c r="A3" s="100"/>
      <c r="B3" s="680" t="s">
        <v>542</v>
      </c>
      <c r="C3" s="753"/>
      <c r="D3" s="512">
        <f>TIMELINE!F4</f>
        <v>0</v>
      </c>
      <c r="E3" s="433"/>
      <c r="F3" s="433"/>
      <c r="G3" s="225"/>
      <c r="H3" s="260" t="s">
        <v>549</v>
      </c>
      <c r="I3" s="337">
        <f>TIMELINE!F5</f>
        <v>0</v>
      </c>
      <c r="J3" s="337"/>
      <c r="K3" s="337"/>
      <c r="L3" s="337"/>
      <c r="M3" s="338"/>
      <c r="N3" s="4"/>
    </row>
    <row r="4" spans="1:14" ht="26.25" customHeight="1" x14ac:dyDescent="0.25">
      <c r="A4" s="100"/>
      <c r="B4" s="680" t="s">
        <v>547</v>
      </c>
      <c r="C4" s="705"/>
      <c r="D4" s="754">
        <f>TIMELINE!F6</f>
        <v>0</v>
      </c>
      <c r="E4" s="754"/>
      <c r="F4" s="754"/>
      <c r="G4" s="225"/>
      <c r="H4" s="195" t="s">
        <v>550</v>
      </c>
      <c r="I4" s="755">
        <f>TIMELINE!F7</f>
        <v>0</v>
      </c>
      <c r="J4" s="755"/>
      <c r="K4" s="755"/>
      <c r="L4" s="755"/>
      <c r="M4" s="339"/>
      <c r="N4" s="4"/>
    </row>
    <row r="5" spans="1:14" ht="26.25" customHeight="1" x14ac:dyDescent="0.25">
      <c r="A5" s="100"/>
      <c r="B5" s="680" t="s">
        <v>548</v>
      </c>
      <c r="C5" s="753"/>
      <c r="D5" s="754">
        <f>TIMELINE!F8</f>
        <v>0</v>
      </c>
      <c r="E5" s="754"/>
      <c r="F5" s="754"/>
      <c r="G5" s="225"/>
      <c r="H5" s="260" t="s">
        <v>551</v>
      </c>
      <c r="I5" s="755">
        <f>TIMELINE!F9</f>
        <v>0</v>
      </c>
      <c r="J5" s="755"/>
      <c r="K5" s="755"/>
      <c r="L5" s="755"/>
      <c r="M5" s="339"/>
      <c r="N5" s="4"/>
    </row>
    <row r="6" spans="1:14" ht="16.5" customHeight="1" x14ac:dyDescent="0.2">
      <c r="B6" s="136"/>
      <c r="M6" s="340"/>
    </row>
    <row r="7" spans="1:14" ht="18" x14ac:dyDescent="0.25">
      <c r="B7" s="136"/>
      <c r="C7" s="226"/>
      <c r="D7" s="227" t="s">
        <v>428</v>
      </c>
      <c r="E7" s="228"/>
      <c r="F7" s="228"/>
      <c r="G7" s="228"/>
      <c r="H7" s="229"/>
      <c r="I7" s="229"/>
      <c r="J7" s="230"/>
      <c r="K7" s="110"/>
      <c r="L7" s="110"/>
      <c r="M7" s="231"/>
      <c r="N7" s="25"/>
    </row>
    <row r="8" spans="1:14" x14ac:dyDescent="0.25">
      <c r="B8" s="136"/>
      <c r="C8" s="232"/>
      <c r="D8" s="746" t="s">
        <v>552</v>
      </c>
      <c r="E8" s="359"/>
      <c r="F8" s="359"/>
      <c r="G8" s="359"/>
      <c r="H8" s="751">
        <f>TIMELINE!F12</f>
        <v>0</v>
      </c>
      <c r="I8" s="433"/>
      <c r="J8" s="230" t="s">
        <v>561</v>
      </c>
      <c r="K8" s="110"/>
      <c r="L8" s="110"/>
      <c r="M8" s="231"/>
      <c r="N8" s="25"/>
    </row>
    <row r="9" spans="1:14" x14ac:dyDescent="0.25">
      <c r="B9" s="136"/>
      <c r="C9" s="232"/>
      <c r="D9" s="746" t="s">
        <v>553</v>
      </c>
      <c r="E9" s="359"/>
      <c r="F9" s="359"/>
      <c r="G9" s="359"/>
      <c r="H9" s="751">
        <f>TIMELINE!F22</f>
        <v>0</v>
      </c>
      <c r="I9" s="433"/>
      <c r="J9" s="230" t="s">
        <v>562</v>
      </c>
      <c r="K9" s="110"/>
      <c r="L9" s="110"/>
      <c r="M9" s="231"/>
      <c r="N9" s="25"/>
    </row>
    <row r="10" spans="1:14" x14ac:dyDescent="0.25">
      <c r="B10" s="136"/>
      <c r="C10" s="232"/>
      <c r="D10" s="746" t="s">
        <v>554</v>
      </c>
      <c r="E10" s="359"/>
      <c r="F10" s="359"/>
      <c r="G10" s="359"/>
      <c r="H10" s="751">
        <f>TIMELINE!F30</f>
        <v>0</v>
      </c>
      <c r="I10" s="433"/>
      <c r="J10" s="230"/>
      <c r="K10" s="110"/>
      <c r="L10" s="110"/>
      <c r="M10" s="231"/>
      <c r="N10" s="25"/>
    </row>
    <row r="11" spans="1:14" x14ac:dyDescent="0.25">
      <c r="B11" s="136"/>
      <c r="C11" s="746" t="s">
        <v>555</v>
      </c>
      <c r="D11" s="359"/>
      <c r="E11" s="359"/>
      <c r="F11" s="359"/>
      <c r="G11" s="359"/>
      <c r="H11" s="751">
        <f>TIMELINE!F47</f>
        <v>0</v>
      </c>
      <c r="I11" s="433"/>
      <c r="J11" s="230" t="s">
        <v>563</v>
      </c>
      <c r="K11" s="110"/>
      <c r="L11" s="110"/>
      <c r="M11" s="231"/>
      <c r="N11" s="25"/>
    </row>
    <row r="12" spans="1:14" ht="36.75" customHeight="1" x14ac:dyDescent="0.25">
      <c r="B12" s="136"/>
      <c r="C12" s="232"/>
      <c r="D12" s="750" t="s">
        <v>429</v>
      </c>
      <c r="E12" s="359"/>
      <c r="F12" s="359"/>
      <c r="G12" s="359"/>
      <c r="H12" s="232"/>
      <c r="I12" s="232"/>
      <c r="J12" s="232"/>
      <c r="K12" s="110"/>
      <c r="L12" s="110"/>
      <c r="M12" s="231"/>
      <c r="N12" s="25"/>
    </row>
    <row r="13" spans="1:14" x14ac:dyDescent="0.25">
      <c r="B13" s="136"/>
      <c r="C13" s="232"/>
      <c r="D13" s="746" t="s">
        <v>556</v>
      </c>
      <c r="E13" s="359"/>
      <c r="F13" s="359"/>
      <c r="G13" s="359"/>
      <c r="H13" s="747" t="str">
        <f>IF('Formal Obs'!H3="", "", 'Formal Obs'!H3)</f>
        <v/>
      </c>
      <c r="I13" s="747"/>
      <c r="J13" s="335"/>
      <c r="K13" s="335"/>
      <c r="L13" s="110"/>
      <c r="M13" s="231"/>
      <c r="N13" s="25"/>
    </row>
    <row r="14" spans="1:14" x14ac:dyDescent="0.25">
      <c r="B14" s="136"/>
      <c r="C14" s="232"/>
      <c r="D14" s="746" t="s">
        <v>557</v>
      </c>
      <c r="E14" s="359"/>
      <c r="F14" s="359"/>
      <c r="G14" s="359"/>
      <c r="H14" s="749" t="str">
        <f>IF('Formal Obs'!H30="", "", 'Formal Obs'!H30)</f>
        <v/>
      </c>
      <c r="I14" s="749"/>
      <c r="J14" s="232"/>
      <c r="K14" s="110"/>
      <c r="L14" s="110"/>
      <c r="M14" s="231"/>
      <c r="N14" s="25"/>
    </row>
    <row r="15" spans="1:14" x14ac:dyDescent="0.25">
      <c r="B15" s="136"/>
      <c r="C15" s="232"/>
      <c r="D15" s="746" t="s">
        <v>558</v>
      </c>
      <c r="E15" s="359"/>
      <c r="F15" s="359"/>
      <c r="G15" s="359"/>
      <c r="H15" s="749" t="str">
        <f>IF('Formal Obs'!H57="", "", 'Formal Obs'!H57)</f>
        <v/>
      </c>
      <c r="I15" s="749"/>
      <c r="J15" s="232"/>
      <c r="K15" s="110"/>
      <c r="L15" s="110"/>
      <c r="M15" s="231"/>
      <c r="N15" s="25"/>
    </row>
    <row r="16" spans="1:14" ht="36.75" customHeight="1" x14ac:dyDescent="0.25">
      <c r="B16" s="136"/>
      <c r="C16" s="232"/>
      <c r="D16" s="750" t="s">
        <v>430</v>
      </c>
      <c r="E16" s="359"/>
      <c r="F16" s="359"/>
      <c r="G16" s="359"/>
      <c r="H16" s="232"/>
      <c r="I16" s="232"/>
      <c r="J16" s="232"/>
      <c r="K16" s="110"/>
      <c r="L16" s="110"/>
      <c r="M16" s="231"/>
      <c r="N16" s="25"/>
    </row>
    <row r="17" spans="1:14" ht="18" x14ac:dyDescent="0.25">
      <c r="B17" s="136"/>
      <c r="C17" s="110"/>
      <c r="D17" s="746" t="s">
        <v>559</v>
      </c>
      <c r="E17" s="359"/>
      <c r="F17" s="359"/>
      <c r="G17" s="359"/>
      <c r="H17" s="747" t="str">
        <f>IF('Informal Obs'!H3="", "", 'Informal Obs'!H3)</f>
        <v/>
      </c>
      <c r="I17" s="747"/>
      <c r="J17" s="110"/>
      <c r="K17" s="748"/>
      <c r="L17" s="359"/>
      <c r="M17" s="231"/>
      <c r="N17" s="25"/>
    </row>
    <row r="18" spans="1:14" ht="18" x14ac:dyDescent="0.25">
      <c r="B18" s="136"/>
      <c r="C18" s="110"/>
      <c r="D18" s="746" t="s">
        <v>560</v>
      </c>
      <c r="E18" s="359"/>
      <c r="F18" s="359"/>
      <c r="G18" s="359"/>
      <c r="H18" s="749" t="str">
        <f>IF('Informal Obs'!H28="", "", 'Informal Obs'!H28)</f>
        <v/>
      </c>
      <c r="I18" s="749"/>
      <c r="J18" s="110"/>
      <c r="K18" s="748"/>
      <c r="L18" s="359"/>
      <c r="M18" s="231"/>
      <c r="N18" s="25"/>
    </row>
    <row r="19" spans="1:14" ht="12.75" x14ac:dyDescent="0.2">
      <c r="B19" s="136"/>
      <c r="C19" s="110"/>
      <c r="D19" s="110"/>
      <c r="E19" s="110"/>
      <c r="F19" s="110"/>
      <c r="G19" s="110"/>
      <c r="H19" s="110"/>
      <c r="I19" s="110"/>
      <c r="J19" s="110"/>
      <c r="K19" s="110"/>
      <c r="L19" s="110"/>
      <c r="M19" s="137"/>
    </row>
    <row r="20" spans="1:14" ht="12.75" customHeight="1" x14ac:dyDescent="0.2">
      <c r="B20" s="136"/>
      <c r="M20" s="137"/>
    </row>
    <row r="21" spans="1:14" ht="39.75" customHeight="1" x14ac:dyDescent="0.25">
      <c r="B21" s="136"/>
      <c r="C21" s="233" t="s">
        <v>431</v>
      </c>
      <c r="J21" s="234" t="s">
        <v>407</v>
      </c>
      <c r="K21" s="329" t="s">
        <v>432</v>
      </c>
      <c r="L21" s="234" t="s">
        <v>409</v>
      </c>
      <c r="M21" s="137"/>
    </row>
    <row r="22" spans="1:14" ht="31.5" customHeight="1" x14ac:dyDescent="0.2">
      <c r="A22" s="221"/>
      <c r="B22" s="235"/>
      <c r="C22" s="735" t="s">
        <v>564</v>
      </c>
      <c r="D22" s="736"/>
      <c r="E22" s="739" t="s">
        <v>433</v>
      </c>
      <c r="F22" s="545"/>
      <c r="G22" s="545"/>
      <c r="H22" s="545"/>
      <c r="I22" s="546"/>
      <c r="J22" s="236">
        <f>NOTICE!F13</f>
        <v>0</v>
      </c>
      <c r="K22" s="336" t="str">
        <f>'Final Sum - Report'!H9</f>
        <v>Error</v>
      </c>
      <c r="L22" s="237" t="e">
        <f t="shared" ref="L22:L24" si="0">SUM(J22*K22)</f>
        <v>#VALUE!</v>
      </c>
      <c r="M22" s="137"/>
    </row>
    <row r="23" spans="1:14" ht="31.5" customHeight="1" x14ac:dyDescent="0.2">
      <c r="A23" s="221"/>
      <c r="B23" s="238"/>
      <c r="C23" s="737"/>
      <c r="D23" s="738"/>
      <c r="E23" s="740" t="s">
        <v>434</v>
      </c>
      <c r="F23" s="545"/>
      <c r="G23" s="545"/>
      <c r="H23" s="545"/>
      <c r="I23" s="546"/>
      <c r="J23" s="236">
        <f>NOTICE!F14</f>
        <v>0</v>
      </c>
      <c r="K23" s="336" t="str">
        <f>'Final Sum - Report'!H16</f>
        <v>Select</v>
      </c>
      <c r="L23" s="237" t="e">
        <f t="shared" si="0"/>
        <v>#VALUE!</v>
      </c>
      <c r="M23" s="137"/>
    </row>
    <row r="24" spans="1:14" ht="31.5" customHeight="1" x14ac:dyDescent="0.2">
      <c r="A24" s="221"/>
      <c r="B24" s="235"/>
      <c r="C24" s="741" t="s">
        <v>110</v>
      </c>
      <c r="D24" s="546"/>
      <c r="E24" s="739" t="s">
        <v>435</v>
      </c>
      <c r="F24" s="545"/>
      <c r="G24" s="545"/>
      <c r="H24" s="545"/>
      <c r="I24" s="546"/>
      <c r="J24" s="236">
        <f>NOTICE!F15</f>
        <v>0</v>
      </c>
      <c r="K24" s="336">
        <f>'Final Sum - Report'!M27</f>
        <v>0</v>
      </c>
      <c r="L24" s="237">
        <f t="shared" si="0"/>
        <v>0</v>
      </c>
      <c r="M24" s="137"/>
    </row>
    <row r="25" spans="1:14" ht="72" x14ac:dyDescent="0.2">
      <c r="A25" s="221"/>
      <c r="B25" s="136"/>
      <c r="C25" s="742" t="s">
        <v>436</v>
      </c>
      <c r="D25" s="359"/>
      <c r="E25" s="359"/>
      <c r="F25" s="359"/>
      <c r="G25" s="359"/>
      <c r="H25" s="359"/>
      <c r="I25" s="359"/>
      <c r="J25" s="239" t="str">
        <f>IF(SUM(J22:J24)=1, "100%", "Error: Total is not 100%")</f>
        <v>Error: Total is not 100%</v>
      </c>
      <c r="K25" s="240"/>
      <c r="L25" s="241" t="e">
        <f>SUM(L22:L24)</f>
        <v>#VALUE!</v>
      </c>
      <c r="M25" s="137"/>
    </row>
    <row r="26" spans="1:14" ht="23.25" x14ac:dyDescent="0.35">
      <c r="B26" s="136"/>
      <c r="C26" s="5"/>
      <c r="F26" s="242"/>
      <c r="G26" s="242"/>
      <c r="H26" s="243"/>
      <c r="I26" s="244"/>
      <c r="J26" s="244"/>
      <c r="K26" s="245"/>
      <c r="L26" s="245"/>
      <c r="M26" s="246"/>
      <c r="N26" s="247"/>
    </row>
    <row r="27" spans="1:14" ht="23.25" x14ac:dyDescent="0.35">
      <c r="B27" s="136"/>
      <c r="C27" s="248" t="s">
        <v>398</v>
      </c>
      <c r="D27" s="249"/>
      <c r="E27" s="249"/>
      <c r="F27" s="250"/>
      <c r="G27" s="250"/>
      <c r="H27" s="251"/>
      <c r="I27" s="252"/>
      <c r="J27" s="252"/>
      <c r="K27" s="253"/>
      <c r="L27" s="254"/>
      <c r="M27" s="246"/>
      <c r="N27" s="247"/>
    </row>
    <row r="28" spans="1:14" x14ac:dyDescent="0.25">
      <c r="B28" s="136"/>
      <c r="C28" s="743" t="s">
        <v>437</v>
      </c>
      <c r="D28" s="433"/>
      <c r="E28" s="433"/>
      <c r="F28" s="433"/>
      <c r="G28" s="433"/>
      <c r="H28" s="433"/>
      <c r="I28" s="433"/>
      <c r="J28" s="433"/>
      <c r="K28" s="433"/>
      <c r="L28" s="508"/>
      <c r="M28" s="246"/>
      <c r="N28" s="247"/>
    </row>
    <row r="29" spans="1:14" ht="23.25" x14ac:dyDescent="0.35">
      <c r="B29" s="136"/>
      <c r="C29" s="5"/>
      <c r="F29" s="242"/>
      <c r="G29" s="242"/>
      <c r="H29" s="243"/>
      <c r="I29" s="244"/>
      <c r="J29" s="244"/>
      <c r="K29" s="245"/>
      <c r="L29" s="245"/>
      <c r="M29" s="246"/>
      <c r="N29" s="247"/>
    </row>
    <row r="30" spans="1:14" ht="23.25" x14ac:dyDescent="0.35">
      <c r="B30" s="136"/>
      <c r="C30" s="248" t="s">
        <v>565</v>
      </c>
      <c r="D30" s="249"/>
      <c r="E30" s="249"/>
      <c r="F30" s="250"/>
      <c r="G30" s="250"/>
      <c r="H30" s="251"/>
      <c r="I30" s="252"/>
      <c r="J30" s="252"/>
      <c r="K30" s="253"/>
      <c r="L30" s="254"/>
      <c r="M30" s="246"/>
      <c r="N30" s="247"/>
    </row>
    <row r="31" spans="1:14" x14ac:dyDescent="0.25">
      <c r="B31" s="136"/>
      <c r="C31" s="743" t="s">
        <v>437</v>
      </c>
      <c r="D31" s="433"/>
      <c r="E31" s="433"/>
      <c r="F31" s="433"/>
      <c r="G31" s="433"/>
      <c r="H31" s="433"/>
      <c r="I31" s="433"/>
      <c r="J31" s="433"/>
      <c r="K31" s="433"/>
      <c r="L31" s="508"/>
      <c r="M31" s="246"/>
      <c r="N31" s="247"/>
    </row>
    <row r="32" spans="1:14" ht="23.25" x14ac:dyDescent="0.35">
      <c r="B32" s="136"/>
      <c r="F32" s="242"/>
      <c r="G32" s="242"/>
      <c r="H32" s="243"/>
      <c r="I32" s="244"/>
      <c r="J32" s="244"/>
      <c r="K32" s="245"/>
      <c r="L32" s="245"/>
      <c r="M32" s="246"/>
      <c r="N32" s="247"/>
    </row>
    <row r="33" spans="1:19" ht="18" x14ac:dyDescent="0.2">
      <c r="B33" s="744" t="s">
        <v>438</v>
      </c>
      <c r="C33" s="359"/>
      <c r="D33" s="359"/>
      <c r="H33" s="331" t="b">
        <v>0</v>
      </c>
      <c r="I33" s="255" t="s">
        <v>439</v>
      </c>
      <c r="J33" s="255"/>
      <c r="K33" s="255"/>
      <c r="L33" s="255"/>
      <c r="M33" s="256"/>
      <c r="N33" s="255"/>
      <c r="O33" s="255"/>
      <c r="P33" s="255"/>
      <c r="Q33" s="255"/>
      <c r="R33" s="255"/>
      <c r="S33" s="255"/>
    </row>
    <row r="34" spans="1:19" ht="23.25" x14ac:dyDescent="0.35">
      <c r="B34" s="257"/>
      <c r="C34" s="330" t="b">
        <v>0</v>
      </c>
      <c r="D34" s="733" t="s">
        <v>440</v>
      </c>
      <c r="E34" s="359"/>
      <c r="F34" s="359"/>
      <c r="G34" s="359"/>
      <c r="H34" s="135"/>
      <c r="I34" s="258"/>
      <c r="J34" s="258"/>
      <c r="K34" s="134"/>
      <c r="L34" s="134"/>
      <c r="M34" s="137"/>
      <c r="N34" s="119"/>
    </row>
    <row r="35" spans="1:19" ht="23.25" x14ac:dyDescent="0.35">
      <c r="B35" s="257"/>
      <c r="C35" s="330" t="b">
        <v>0</v>
      </c>
      <c r="D35" s="733" t="s">
        <v>441</v>
      </c>
      <c r="E35" s="359"/>
      <c r="F35" s="359"/>
      <c r="G35" s="359"/>
      <c r="H35" s="135"/>
      <c r="I35" s="258"/>
      <c r="J35" s="258"/>
      <c r="K35" s="134"/>
      <c r="L35" s="134"/>
      <c r="M35" s="137"/>
      <c r="N35" s="119"/>
    </row>
    <row r="36" spans="1:19" ht="23.25" x14ac:dyDescent="0.35">
      <c r="B36" s="257"/>
      <c r="C36" s="330" t="b">
        <v>0</v>
      </c>
      <c r="D36" s="733" t="s">
        <v>442</v>
      </c>
      <c r="E36" s="359"/>
      <c r="F36" s="359"/>
      <c r="G36" s="359"/>
      <c r="H36" s="135"/>
      <c r="I36" s="258"/>
      <c r="J36" s="258"/>
      <c r="K36" s="134"/>
      <c r="L36" s="134"/>
      <c r="M36" s="137"/>
      <c r="N36" s="119"/>
    </row>
    <row r="37" spans="1:19" ht="23.25" x14ac:dyDescent="0.35">
      <c r="B37" s="257"/>
      <c r="C37" s="330" t="b">
        <v>0</v>
      </c>
      <c r="D37" s="733" t="s">
        <v>443</v>
      </c>
      <c r="E37" s="359"/>
      <c r="F37" s="359"/>
      <c r="G37" s="359"/>
      <c r="H37" s="135"/>
      <c r="I37" s="258"/>
      <c r="J37" s="258"/>
      <c r="K37" s="134"/>
      <c r="L37" s="134"/>
      <c r="M37" s="137"/>
      <c r="N37" s="119"/>
    </row>
    <row r="38" spans="1:19" ht="39" customHeight="1" x14ac:dyDescent="0.25">
      <c r="A38" s="259"/>
      <c r="B38" s="734" t="s">
        <v>566</v>
      </c>
      <c r="C38" s="359"/>
      <c r="D38" s="359"/>
      <c r="E38" s="745"/>
      <c r="F38" s="745"/>
      <c r="G38" s="745"/>
      <c r="H38" s="745"/>
      <c r="I38" s="745"/>
      <c r="J38" s="260" t="s">
        <v>568</v>
      </c>
      <c r="K38" s="102"/>
      <c r="L38" s="261"/>
      <c r="M38" s="262"/>
      <c r="N38" s="263"/>
    </row>
    <row r="39" spans="1:19" ht="39.75" customHeight="1" x14ac:dyDescent="0.25">
      <c r="A39" s="259"/>
      <c r="B39" s="734" t="s">
        <v>567</v>
      </c>
      <c r="C39" s="359"/>
      <c r="D39" s="359"/>
      <c r="E39" s="745"/>
      <c r="F39" s="745"/>
      <c r="G39" s="745"/>
      <c r="H39" s="745"/>
      <c r="I39" s="745"/>
      <c r="J39" s="260" t="s">
        <v>568</v>
      </c>
      <c r="K39" s="102"/>
      <c r="L39" s="261"/>
      <c r="M39" s="262"/>
      <c r="N39" s="263"/>
    </row>
    <row r="40" spans="1:19" ht="12.75" x14ac:dyDescent="0.2">
      <c r="B40" s="138"/>
      <c r="C40" s="207"/>
      <c r="D40" s="207"/>
      <c r="E40" s="207"/>
      <c r="F40" s="207"/>
      <c r="G40" s="207"/>
      <c r="H40" s="207"/>
      <c r="I40" s="207"/>
      <c r="J40" s="207"/>
      <c r="K40" s="207"/>
      <c r="L40" s="207"/>
      <c r="M40" s="208"/>
    </row>
  </sheetData>
  <mergeCells count="48">
    <mergeCell ref="E39:I39"/>
    <mergeCell ref="B2:M2"/>
    <mergeCell ref="B3:C3"/>
    <mergeCell ref="D3:F3"/>
    <mergeCell ref="B5:C5"/>
    <mergeCell ref="B4:C4"/>
    <mergeCell ref="D4:F4"/>
    <mergeCell ref="D5:F5"/>
    <mergeCell ref="I4:L4"/>
    <mergeCell ref="I5:L5"/>
    <mergeCell ref="H8:I8"/>
    <mergeCell ref="D8:G8"/>
    <mergeCell ref="D9:G9"/>
    <mergeCell ref="H9:I9"/>
    <mergeCell ref="D10:G10"/>
    <mergeCell ref="H10:I10"/>
    <mergeCell ref="C11:G11"/>
    <mergeCell ref="H11:I11"/>
    <mergeCell ref="D12:G12"/>
    <mergeCell ref="D13:G13"/>
    <mergeCell ref="H13:I13"/>
    <mergeCell ref="D14:G14"/>
    <mergeCell ref="H14:I14"/>
    <mergeCell ref="D15:G15"/>
    <mergeCell ref="H15:I15"/>
    <mergeCell ref="D16:G16"/>
    <mergeCell ref="D17:G17"/>
    <mergeCell ref="H17:I17"/>
    <mergeCell ref="K17:L17"/>
    <mergeCell ref="D18:G18"/>
    <mergeCell ref="H18:I18"/>
    <mergeCell ref="K18:L18"/>
    <mergeCell ref="D37:G37"/>
    <mergeCell ref="B38:D38"/>
    <mergeCell ref="B39:D39"/>
    <mergeCell ref="C22:D23"/>
    <mergeCell ref="E22:I22"/>
    <mergeCell ref="E23:I23"/>
    <mergeCell ref="C24:D24"/>
    <mergeCell ref="E24:I24"/>
    <mergeCell ref="C25:I25"/>
    <mergeCell ref="C28:L28"/>
    <mergeCell ref="C31:L31"/>
    <mergeCell ref="B33:D33"/>
    <mergeCell ref="D34:G34"/>
    <mergeCell ref="D35:G35"/>
    <mergeCell ref="D36:G36"/>
    <mergeCell ref="E38:I38"/>
  </mergeCells>
  <conditionalFormatting sqref="D34:G34">
    <cfRule type="expression" dxfId="4" priority="2">
      <formula>AND(L25&gt;=3.5)</formula>
    </cfRule>
  </conditionalFormatting>
  <conditionalFormatting sqref="D35:G35">
    <cfRule type="expression" dxfId="3" priority="3">
      <formula>AND(L25&gt;=2.5, L25&lt;=3.49)</formula>
    </cfRule>
  </conditionalFormatting>
  <conditionalFormatting sqref="D36:G36">
    <cfRule type="expression" dxfId="2" priority="4">
      <formula>AND(L25&gt;=1.5, L25&lt;=2.49)</formula>
    </cfRule>
  </conditionalFormatting>
  <conditionalFormatting sqref="D37:G37">
    <cfRule type="expression" dxfId="1" priority="5">
      <formula>AND(L25&lt;1.5)</formula>
    </cfRule>
  </conditionalFormatting>
  <conditionalFormatting sqref="J25">
    <cfRule type="containsText" dxfId="0" priority="1" operator="containsText" text="error">
      <formula>NOT(ISERROR(SEARCH(("error"),(J25))))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6666"/>
    <outlinePr summaryBelow="0" summaryRight="0"/>
  </sheetPr>
  <dimension ref="A1:Y973"/>
  <sheetViews>
    <sheetView showGridLines="0" topLeftCell="A36" workbookViewId="0">
      <selection activeCell="K41" sqref="K41"/>
    </sheetView>
  </sheetViews>
  <sheetFormatPr defaultColWidth="12.5703125" defaultRowHeight="15.75" customHeight="1" x14ac:dyDescent="0.2"/>
  <cols>
    <col min="1" max="1" width="8.140625" customWidth="1"/>
    <col min="2" max="2" width="5.28515625" customWidth="1"/>
    <col min="3" max="3" width="13.7109375" customWidth="1"/>
    <col min="4" max="4" width="3.85546875" customWidth="1"/>
    <col min="5" max="5" width="22.42578125" customWidth="1"/>
    <col min="6" max="6" width="52.7109375" customWidth="1"/>
    <col min="7" max="7" width="3.42578125" customWidth="1"/>
    <col min="8" max="8" width="79" customWidth="1"/>
  </cols>
  <sheetData>
    <row r="1" spans="1:25" ht="61.5" customHeight="1" x14ac:dyDescent="0.2">
      <c r="A1" s="393" t="s">
        <v>44</v>
      </c>
      <c r="B1" s="359"/>
      <c r="C1" s="359"/>
      <c r="D1" s="359"/>
      <c r="E1" s="359"/>
      <c r="F1" s="359"/>
      <c r="G1" s="359"/>
      <c r="H1" s="359"/>
      <c r="I1" s="26"/>
      <c r="J1" s="26"/>
      <c r="K1" s="26"/>
      <c r="L1" s="26"/>
      <c r="M1" s="26"/>
      <c r="N1" s="26"/>
      <c r="O1" s="26"/>
      <c r="P1" s="26"/>
      <c r="Q1" s="26"/>
      <c r="R1" s="26"/>
      <c r="S1" s="26"/>
      <c r="T1" s="26"/>
      <c r="U1" s="26"/>
      <c r="V1" s="26"/>
      <c r="W1" s="26"/>
      <c r="X1" s="26"/>
      <c r="Y1" s="26"/>
    </row>
    <row r="2" spans="1:25" ht="24" x14ac:dyDescent="0.2">
      <c r="A2" s="27"/>
      <c r="B2" s="394" t="s">
        <v>45</v>
      </c>
      <c r="C2" s="359"/>
      <c r="D2" s="394" t="s">
        <v>46</v>
      </c>
      <c r="E2" s="359"/>
      <c r="F2" s="359"/>
      <c r="G2" s="28"/>
      <c r="H2" s="28" t="s">
        <v>47</v>
      </c>
      <c r="I2" s="28"/>
      <c r="J2" s="29"/>
      <c r="K2" s="29"/>
      <c r="L2" s="29"/>
      <c r="M2" s="29"/>
      <c r="N2" s="29"/>
      <c r="O2" s="29"/>
      <c r="P2" s="29"/>
      <c r="Q2" s="29"/>
      <c r="R2" s="29"/>
      <c r="S2" s="29"/>
      <c r="T2" s="29"/>
      <c r="U2" s="29"/>
      <c r="V2" s="29"/>
      <c r="W2" s="29"/>
      <c r="X2" s="29"/>
      <c r="Y2" s="29"/>
    </row>
    <row r="3" spans="1:25" ht="11.25" customHeight="1" x14ac:dyDescent="0.2">
      <c r="A3" s="395" t="s">
        <v>48</v>
      </c>
      <c r="B3" s="411" t="s">
        <v>49</v>
      </c>
      <c r="C3" s="388"/>
      <c r="D3" s="396"/>
      <c r="E3" s="387"/>
      <c r="F3" s="388"/>
      <c r="G3" s="30"/>
      <c r="H3" s="31"/>
      <c r="I3" s="32"/>
      <c r="J3" s="32"/>
      <c r="K3" s="32"/>
      <c r="L3" s="32"/>
      <c r="M3" s="32"/>
      <c r="N3" s="32"/>
      <c r="O3" s="32"/>
      <c r="P3" s="32"/>
      <c r="Q3" s="32"/>
      <c r="R3" s="32"/>
      <c r="S3" s="32"/>
      <c r="T3" s="32"/>
      <c r="U3" s="32"/>
      <c r="V3" s="32"/>
      <c r="W3" s="32"/>
      <c r="X3" s="32"/>
      <c r="Y3" s="32"/>
    </row>
    <row r="4" spans="1:25" ht="26.25" customHeight="1" x14ac:dyDescent="0.25">
      <c r="A4" s="356"/>
      <c r="B4" s="362"/>
      <c r="C4" s="373"/>
      <c r="D4" s="403" t="s">
        <v>50</v>
      </c>
      <c r="E4" s="359"/>
      <c r="F4" s="33"/>
      <c r="G4" s="268" t="b">
        <v>0</v>
      </c>
      <c r="H4" s="397" t="s">
        <v>51</v>
      </c>
      <c r="I4" s="32"/>
      <c r="J4" s="32"/>
      <c r="K4" s="32"/>
      <c r="L4" s="32"/>
      <c r="M4" s="32"/>
      <c r="N4" s="32"/>
      <c r="O4" s="32"/>
      <c r="P4" s="32"/>
      <c r="Q4" s="32"/>
      <c r="R4" s="32"/>
      <c r="S4" s="32"/>
      <c r="T4" s="32"/>
      <c r="U4" s="32"/>
      <c r="V4" s="32"/>
      <c r="W4" s="32"/>
      <c r="X4" s="32"/>
      <c r="Y4" s="32"/>
    </row>
    <row r="5" spans="1:25" ht="26.25" customHeight="1" x14ac:dyDescent="0.25">
      <c r="A5" s="356"/>
      <c r="B5" s="362"/>
      <c r="C5" s="373"/>
      <c r="D5" s="403" t="s">
        <v>52</v>
      </c>
      <c r="E5" s="359"/>
      <c r="F5" s="33"/>
      <c r="G5" s="36"/>
      <c r="H5" s="373"/>
      <c r="I5" s="32"/>
      <c r="J5" s="32"/>
      <c r="K5" s="32"/>
      <c r="L5" s="32"/>
      <c r="M5" s="32"/>
      <c r="N5" s="32"/>
      <c r="O5" s="32"/>
      <c r="P5" s="32"/>
      <c r="Q5" s="32"/>
      <c r="R5" s="32"/>
      <c r="S5" s="32"/>
      <c r="T5" s="32"/>
      <c r="U5" s="32"/>
      <c r="V5" s="32"/>
      <c r="W5" s="32"/>
      <c r="X5" s="32"/>
      <c r="Y5" s="32"/>
    </row>
    <row r="6" spans="1:25" ht="26.25" customHeight="1" x14ac:dyDescent="0.25">
      <c r="A6" s="356"/>
      <c r="B6" s="362"/>
      <c r="C6" s="373"/>
      <c r="D6" s="403" t="s">
        <v>53</v>
      </c>
      <c r="E6" s="359"/>
      <c r="F6" s="33"/>
      <c r="G6" s="36"/>
      <c r="H6" s="37"/>
      <c r="I6" s="32"/>
      <c r="J6" s="32"/>
      <c r="K6" s="32"/>
      <c r="L6" s="32"/>
      <c r="M6" s="32"/>
      <c r="N6" s="32"/>
      <c r="O6" s="32"/>
      <c r="P6" s="32"/>
      <c r="Q6" s="32"/>
      <c r="R6" s="32"/>
      <c r="S6" s="32"/>
      <c r="T6" s="32"/>
      <c r="U6" s="32"/>
      <c r="V6" s="32"/>
      <c r="W6" s="32"/>
      <c r="X6" s="32"/>
      <c r="Y6" s="32"/>
    </row>
    <row r="7" spans="1:25" ht="26.25" customHeight="1" x14ac:dyDescent="0.25">
      <c r="A7" s="356"/>
      <c r="B7" s="362"/>
      <c r="C7" s="373"/>
      <c r="D7" s="403" t="s">
        <v>54</v>
      </c>
      <c r="E7" s="359"/>
      <c r="F7" s="33"/>
      <c r="G7" s="36"/>
      <c r="H7" s="37"/>
      <c r="I7" s="32"/>
      <c r="J7" s="32"/>
      <c r="K7" s="32"/>
      <c r="L7" s="32"/>
      <c r="M7" s="32"/>
      <c r="N7" s="32"/>
      <c r="O7" s="32"/>
      <c r="P7" s="32"/>
      <c r="Q7" s="32"/>
      <c r="R7" s="32"/>
      <c r="S7" s="32"/>
      <c r="T7" s="32"/>
      <c r="U7" s="32"/>
      <c r="V7" s="32"/>
      <c r="W7" s="32"/>
      <c r="X7" s="32"/>
      <c r="Y7" s="32"/>
    </row>
    <row r="8" spans="1:25" ht="26.25" customHeight="1" x14ac:dyDescent="0.25">
      <c r="A8" s="356"/>
      <c r="B8" s="362"/>
      <c r="C8" s="373"/>
      <c r="D8" s="403" t="s">
        <v>55</v>
      </c>
      <c r="E8" s="359"/>
      <c r="F8" s="33"/>
      <c r="G8" s="36"/>
      <c r="H8" s="37"/>
      <c r="I8" s="32"/>
      <c r="J8" s="32"/>
      <c r="K8" s="32"/>
      <c r="L8" s="32"/>
      <c r="M8" s="32"/>
      <c r="N8" s="32"/>
      <c r="O8" s="32"/>
      <c r="P8" s="32"/>
      <c r="Q8" s="32"/>
      <c r="R8" s="32"/>
      <c r="S8" s="32"/>
      <c r="T8" s="32"/>
      <c r="U8" s="32"/>
      <c r="V8" s="32"/>
      <c r="W8" s="32"/>
      <c r="X8" s="32"/>
      <c r="Y8" s="32"/>
    </row>
    <row r="9" spans="1:25" ht="26.25" customHeight="1" x14ac:dyDescent="0.25">
      <c r="A9" s="356"/>
      <c r="B9" s="362"/>
      <c r="C9" s="373"/>
      <c r="D9" s="403" t="s">
        <v>56</v>
      </c>
      <c r="E9" s="359"/>
      <c r="F9" s="33"/>
      <c r="G9" s="36"/>
      <c r="H9" s="37"/>
      <c r="I9" s="32"/>
      <c r="J9" s="32"/>
      <c r="K9" s="32"/>
      <c r="L9" s="32"/>
      <c r="M9" s="32"/>
      <c r="N9" s="32"/>
      <c r="O9" s="32"/>
      <c r="P9" s="32"/>
      <c r="Q9" s="32"/>
      <c r="R9" s="32"/>
      <c r="S9" s="32"/>
      <c r="T9" s="32"/>
      <c r="U9" s="32"/>
      <c r="V9" s="32"/>
      <c r="W9" s="32"/>
      <c r="X9" s="32"/>
      <c r="Y9" s="32"/>
    </row>
    <row r="10" spans="1:25" ht="22.5" customHeight="1" x14ac:dyDescent="0.2">
      <c r="A10" s="356"/>
      <c r="B10" s="362"/>
      <c r="C10" s="373"/>
      <c r="D10" s="404"/>
      <c r="E10" s="359"/>
      <c r="F10" s="38"/>
      <c r="G10" s="36"/>
      <c r="H10" s="37"/>
      <c r="I10" s="32"/>
      <c r="J10" s="32"/>
      <c r="K10" s="32"/>
      <c r="L10" s="32"/>
      <c r="M10" s="32"/>
      <c r="N10" s="32"/>
      <c r="O10" s="32"/>
      <c r="P10" s="32"/>
      <c r="Q10" s="32"/>
      <c r="R10" s="32"/>
      <c r="S10" s="32"/>
      <c r="T10" s="32"/>
      <c r="U10" s="32"/>
      <c r="V10" s="32"/>
      <c r="W10" s="32"/>
      <c r="X10" s="32"/>
      <c r="Y10" s="32"/>
    </row>
    <row r="11" spans="1:25" ht="34.5" customHeight="1" x14ac:dyDescent="0.2">
      <c r="A11" s="356"/>
      <c r="B11" s="362"/>
      <c r="C11" s="373"/>
      <c r="D11" s="264" t="b">
        <v>0</v>
      </c>
      <c r="E11" s="368" t="s">
        <v>57</v>
      </c>
      <c r="F11" s="369"/>
      <c r="G11" s="36"/>
      <c r="H11" s="37"/>
      <c r="I11" s="32"/>
      <c r="J11" s="32"/>
      <c r="K11" s="32"/>
      <c r="L11" s="32"/>
      <c r="M11" s="32"/>
      <c r="N11" s="32"/>
      <c r="O11" s="32"/>
      <c r="P11" s="32"/>
      <c r="Q11" s="32"/>
      <c r="R11" s="32"/>
      <c r="S11" s="32"/>
      <c r="T11" s="32"/>
      <c r="U11" s="32"/>
      <c r="V11" s="32"/>
      <c r="W11" s="32"/>
      <c r="X11" s="32"/>
      <c r="Y11" s="32"/>
    </row>
    <row r="12" spans="1:25" ht="24.75" customHeight="1" x14ac:dyDescent="0.25">
      <c r="A12" s="356"/>
      <c r="B12" s="362"/>
      <c r="C12" s="373"/>
      <c r="D12" s="398" t="s">
        <v>58</v>
      </c>
      <c r="E12" s="385"/>
      <c r="F12" s="39"/>
      <c r="G12" s="36"/>
      <c r="H12" s="37"/>
      <c r="I12" s="32"/>
      <c r="J12" s="32"/>
      <c r="K12" s="32"/>
      <c r="L12" s="32"/>
      <c r="M12" s="32"/>
      <c r="N12" s="32"/>
      <c r="O12" s="32"/>
      <c r="P12" s="32"/>
      <c r="Q12" s="32"/>
      <c r="R12" s="32"/>
      <c r="S12" s="32"/>
      <c r="T12" s="32"/>
      <c r="U12" s="32"/>
      <c r="V12" s="32"/>
      <c r="W12" s="32"/>
      <c r="X12" s="32"/>
      <c r="Y12" s="32"/>
    </row>
    <row r="13" spans="1:25" ht="15" customHeight="1" x14ac:dyDescent="0.2">
      <c r="A13" s="356"/>
      <c r="B13" s="412"/>
      <c r="C13" s="413"/>
      <c r="D13" s="40"/>
      <c r="E13" s="41"/>
      <c r="F13" s="42"/>
      <c r="G13" s="43"/>
      <c r="H13" s="44"/>
      <c r="I13" s="32"/>
      <c r="J13" s="32"/>
      <c r="K13" s="32"/>
      <c r="L13" s="32"/>
      <c r="M13" s="32"/>
      <c r="N13" s="32"/>
      <c r="O13" s="32"/>
      <c r="P13" s="32"/>
      <c r="Q13" s="32"/>
      <c r="R13" s="32"/>
      <c r="S13" s="32"/>
      <c r="T13" s="32"/>
      <c r="U13" s="32"/>
      <c r="V13" s="32"/>
      <c r="W13" s="32"/>
      <c r="X13" s="32"/>
      <c r="Y13" s="32"/>
    </row>
    <row r="14" spans="1:25" ht="8.25" customHeight="1" x14ac:dyDescent="0.2">
      <c r="A14" s="356"/>
      <c r="B14" s="414" t="s">
        <v>59</v>
      </c>
      <c r="C14" s="415"/>
      <c r="D14" s="45"/>
      <c r="E14" s="46"/>
      <c r="F14" s="47"/>
      <c r="G14" s="48"/>
      <c r="H14" s="49"/>
      <c r="I14" s="32"/>
      <c r="J14" s="32"/>
      <c r="K14" s="32"/>
      <c r="L14" s="32"/>
      <c r="M14" s="32"/>
      <c r="N14" s="32"/>
      <c r="O14" s="32"/>
      <c r="P14" s="32"/>
      <c r="Q14" s="32"/>
      <c r="R14" s="32"/>
      <c r="S14" s="32"/>
      <c r="T14" s="32"/>
      <c r="U14" s="32"/>
      <c r="V14" s="32"/>
      <c r="W14" s="32"/>
      <c r="X14" s="32"/>
      <c r="Y14" s="32"/>
    </row>
    <row r="15" spans="1:25" ht="21.75" customHeight="1" x14ac:dyDescent="0.2">
      <c r="A15" s="356"/>
      <c r="B15" s="362"/>
      <c r="C15" s="373"/>
      <c r="D15" s="370" t="b">
        <v>0</v>
      </c>
      <c r="E15" s="372" t="s">
        <v>60</v>
      </c>
      <c r="F15" s="373"/>
      <c r="G15" s="268" t="b">
        <v>0</v>
      </c>
      <c r="H15" s="50" t="s">
        <v>61</v>
      </c>
      <c r="I15" s="32"/>
      <c r="J15" s="32"/>
      <c r="K15" s="32"/>
      <c r="L15" s="32"/>
      <c r="M15" s="32"/>
      <c r="N15" s="32"/>
      <c r="O15" s="32"/>
      <c r="P15" s="32"/>
      <c r="Q15" s="32"/>
      <c r="R15" s="32"/>
      <c r="S15" s="32"/>
      <c r="T15" s="32"/>
      <c r="U15" s="32"/>
      <c r="V15" s="32"/>
      <c r="W15" s="32"/>
      <c r="X15" s="32"/>
      <c r="Y15" s="32"/>
    </row>
    <row r="16" spans="1:25" ht="30" customHeight="1" x14ac:dyDescent="0.2">
      <c r="A16" s="356"/>
      <c r="B16" s="362"/>
      <c r="C16" s="373"/>
      <c r="D16" s="371"/>
      <c r="E16" s="359"/>
      <c r="F16" s="373"/>
      <c r="G16" s="268" t="b">
        <v>0</v>
      </c>
      <c r="H16" s="50" t="s">
        <v>62</v>
      </c>
      <c r="I16" s="32"/>
      <c r="J16" s="32"/>
      <c r="K16" s="32"/>
      <c r="L16" s="32"/>
      <c r="M16" s="32"/>
      <c r="N16" s="32"/>
      <c r="O16" s="32"/>
      <c r="P16" s="32"/>
      <c r="Q16" s="32"/>
      <c r="R16" s="32"/>
      <c r="S16" s="32"/>
      <c r="T16" s="32"/>
      <c r="U16" s="32"/>
      <c r="V16" s="32"/>
      <c r="W16" s="32"/>
      <c r="X16" s="32"/>
      <c r="Y16" s="32"/>
    </row>
    <row r="17" spans="1:25" ht="30" customHeight="1" x14ac:dyDescent="0.2">
      <c r="A17" s="356"/>
      <c r="B17" s="362"/>
      <c r="C17" s="373"/>
      <c r="D17" s="264" t="b">
        <v>0</v>
      </c>
      <c r="E17" s="372" t="s">
        <v>63</v>
      </c>
      <c r="F17" s="373"/>
      <c r="G17" s="268" t="b">
        <v>0</v>
      </c>
      <c r="H17" s="35" t="s">
        <v>64</v>
      </c>
      <c r="I17" s="32"/>
      <c r="J17" s="32"/>
      <c r="K17" s="32"/>
      <c r="L17" s="32"/>
      <c r="M17" s="32"/>
      <c r="N17" s="32"/>
      <c r="O17" s="32"/>
      <c r="P17" s="32"/>
      <c r="Q17" s="32"/>
      <c r="R17" s="32"/>
      <c r="S17" s="32"/>
      <c r="T17" s="32"/>
      <c r="U17" s="32"/>
      <c r="V17" s="32"/>
      <c r="W17" s="32"/>
      <c r="X17" s="32"/>
      <c r="Y17" s="32"/>
    </row>
    <row r="18" spans="1:25" ht="30" customHeight="1" x14ac:dyDescent="0.2">
      <c r="A18" s="356"/>
      <c r="B18" s="362"/>
      <c r="C18" s="373"/>
      <c r="D18" s="374"/>
      <c r="E18" s="375"/>
      <c r="F18" s="377"/>
      <c r="G18" s="364" t="b">
        <v>0</v>
      </c>
      <c r="H18" s="366" t="s">
        <v>65</v>
      </c>
      <c r="I18" s="32"/>
      <c r="J18" s="32"/>
      <c r="K18" s="32"/>
      <c r="L18" s="32"/>
      <c r="M18" s="32"/>
      <c r="N18" s="32"/>
      <c r="O18" s="32"/>
      <c r="P18" s="32"/>
      <c r="Q18" s="32"/>
      <c r="R18" s="32"/>
      <c r="S18" s="32"/>
      <c r="T18" s="32"/>
      <c r="U18" s="32"/>
      <c r="V18" s="32"/>
      <c r="W18" s="32"/>
      <c r="X18" s="32"/>
      <c r="Y18" s="32"/>
    </row>
    <row r="19" spans="1:25" ht="12" customHeight="1" x14ac:dyDescent="0.2">
      <c r="A19" s="356"/>
      <c r="B19" s="362"/>
      <c r="C19" s="373"/>
      <c r="D19" s="363"/>
      <c r="E19" s="376"/>
      <c r="F19" s="378"/>
      <c r="G19" s="365"/>
      <c r="H19" s="367"/>
      <c r="I19" s="32"/>
      <c r="J19" s="32"/>
      <c r="K19" s="32"/>
      <c r="L19" s="32"/>
      <c r="M19" s="32"/>
      <c r="N19" s="32"/>
      <c r="O19" s="32"/>
      <c r="P19" s="32"/>
      <c r="Q19" s="32"/>
      <c r="R19" s="32"/>
      <c r="S19" s="32"/>
      <c r="T19" s="32"/>
      <c r="U19" s="32"/>
      <c r="V19" s="32"/>
      <c r="W19" s="32"/>
      <c r="X19" s="32"/>
      <c r="Y19" s="32"/>
    </row>
    <row r="20" spans="1:25" ht="12" customHeight="1" x14ac:dyDescent="0.2">
      <c r="A20" s="356"/>
      <c r="B20" s="416"/>
      <c r="C20" s="415"/>
      <c r="D20" s="45"/>
      <c r="E20" s="46"/>
      <c r="F20" s="47"/>
      <c r="G20" s="48"/>
      <c r="H20" s="49"/>
      <c r="I20" s="32"/>
      <c r="J20" s="32"/>
      <c r="K20" s="32"/>
      <c r="L20" s="32"/>
      <c r="M20" s="32"/>
      <c r="N20" s="32"/>
      <c r="O20" s="32"/>
      <c r="P20" s="32"/>
      <c r="Q20" s="32"/>
      <c r="R20" s="32"/>
      <c r="S20" s="32"/>
      <c r="T20" s="32"/>
      <c r="U20" s="32"/>
      <c r="V20" s="32"/>
      <c r="W20" s="32"/>
      <c r="X20" s="32"/>
      <c r="Y20" s="32"/>
    </row>
    <row r="21" spans="1:25" ht="56.25" customHeight="1" x14ac:dyDescent="0.2">
      <c r="A21" s="356"/>
      <c r="B21" s="417" t="s">
        <v>66</v>
      </c>
      <c r="C21" s="373"/>
      <c r="D21" s="264" t="b">
        <v>0</v>
      </c>
      <c r="E21" s="372" t="s">
        <v>67</v>
      </c>
      <c r="F21" s="373"/>
      <c r="G21" s="269" t="b">
        <v>0</v>
      </c>
      <c r="H21" s="52" t="s">
        <v>68</v>
      </c>
      <c r="I21" s="32"/>
      <c r="J21" s="32"/>
      <c r="K21" s="32"/>
      <c r="L21" s="32"/>
      <c r="M21" s="32"/>
      <c r="N21" s="32"/>
      <c r="O21" s="32"/>
      <c r="P21" s="32"/>
      <c r="Q21" s="32"/>
      <c r="R21" s="32"/>
      <c r="S21" s="32"/>
      <c r="T21" s="32"/>
      <c r="U21" s="32"/>
      <c r="V21" s="32"/>
      <c r="W21" s="32"/>
      <c r="X21" s="32"/>
      <c r="Y21" s="32"/>
    </row>
    <row r="22" spans="1:25" ht="28.5" customHeight="1" x14ac:dyDescent="0.25">
      <c r="A22" s="356"/>
      <c r="B22" s="362"/>
      <c r="C22" s="373"/>
      <c r="D22" s="398" t="s">
        <v>69</v>
      </c>
      <c r="E22" s="385"/>
      <c r="F22" s="39"/>
      <c r="G22" s="51"/>
      <c r="H22" s="52"/>
      <c r="I22" s="32"/>
      <c r="J22" s="32"/>
      <c r="K22" s="32"/>
      <c r="L22" s="32"/>
      <c r="M22" s="32"/>
      <c r="N22" s="32"/>
      <c r="O22" s="32"/>
      <c r="P22" s="32"/>
      <c r="Q22" s="32"/>
      <c r="R22" s="32"/>
      <c r="S22" s="32"/>
      <c r="T22" s="32"/>
      <c r="U22" s="32"/>
      <c r="V22" s="32"/>
      <c r="W22" s="32"/>
      <c r="X22" s="32"/>
      <c r="Y22" s="32"/>
    </row>
    <row r="23" spans="1:25" ht="17.25" customHeight="1" x14ac:dyDescent="0.2">
      <c r="A23" s="356"/>
      <c r="B23" s="412"/>
      <c r="C23" s="413"/>
      <c r="D23" s="40"/>
      <c r="E23" s="41"/>
      <c r="F23" s="53"/>
      <c r="G23" s="54"/>
      <c r="H23" s="55"/>
      <c r="I23" s="32"/>
      <c r="J23" s="32"/>
      <c r="K23" s="32"/>
      <c r="L23" s="32"/>
      <c r="M23" s="32"/>
      <c r="N23" s="32"/>
      <c r="O23" s="32"/>
      <c r="P23" s="32"/>
      <c r="Q23" s="32"/>
      <c r="R23" s="32"/>
      <c r="S23" s="32"/>
      <c r="T23" s="32"/>
      <c r="U23" s="32"/>
      <c r="V23" s="32"/>
      <c r="W23" s="32"/>
      <c r="X23" s="32"/>
      <c r="Y23" s="32"/>
    </row>
    <row r="24" spans="1:25" ht="54.75" customHeight="1" x14ac:dyDescent="0.2">
      <c r="A24" s="357"/>
      <c r="B24" s="399" t="s">
        <v>70</v>
      </c>
      <c r="C24" s="400"/>
      <c r="D24" s="265" t="b">
        <v>0</v>
      </c>
      <c r="E24" s="401" t="s">
        <v>71</v>
      </c>
      <c r="F24" s="402"/>
      <c r="G24" s="270" t="b">
        <v>0</v>
      </c>
      <c r="H24" s="57" t="s">
        <v>72</v>
      </c>
      <c r="I24" s="32"/>
      <c r="J24" s="32"/>
      <c r="K24" s="32"/>
      <c r="L24" s="32"/>
      <c r="M24" s="32"/>
      <c r="N24" s="32"/>
      <c r="O24" s="32"/>
      <c r="P24" s="32"/>
      <c r="Q24" s="32"/>
      <c r="R24" s="32"/>
      <c r="S24" s="32"/>
      <c r="T24" s="32"/>
      <c r="U24" s="32"/>
      <c r="V24" s="32"/>
      <c r="W24" s="32"/>
      <c r="X24" s="32"/>
      <c r="Y24" s="32"/>
    </row>
    <row r="25" spans="1:25" ht="7.5" customHeight="1" x14ac:dyDescent="0.2">
      <c r="A25" s="58"/>
      <c r="B25" s="59"/>
      <c r="C25" s="58"/>
      <c r="D25" s="58"/>
      <c r="E25" s="58"/>
      <c r="F25" s="32"/>
      <c r="G25" s="60"/>
      <c r="H25" s="60"/>
      <c r="I25" s="32"/>
      <c r="J25" s="32"/>
      <c r="K25" s="32"/>
      <c r="L25" s="32"/>
      <c r="M25" s="32"/>
      <c r="N25" s="32"/>
      <c r="O25" s="32"/>
      <c r="P25" s="32"/>
      <c r="Q25" s="32"/>
      <c r="R25" s="32"/>
      <c r="S25" s="32"/>
      <c r="T25" s="32"/>
      <c r="U25" s="32"/>
      <c r="V25" s="32"/>
      <c r="W25" s="32"/>
      <c r="X25" s="32"/>
      <c r="Y25" s="32"/>
    </row>
    <row r="26" spans="1:25" ht="12.75" customHeight="1" x14ac:dyDescent="0.25">
      <c r="A26" s="418" t="s">
        <v>73</v>
      </c>
      <c r="B26" s="406" t="s">
        <v>74</v>
      </c>
      <c r="C26" s="388"/>
      <c r="D26" s="61"/>
      <c r="E26" s="62"/>
      <c r="F26" s="63"/>
      <c r="G26" s="30"/>
      <c r="H26" s="64"/>
      <c r="I26" s="32"/>
      <c r="J26" s="32"/>
      <c r="K26" s="32"/>
      <c r="L26" s="32"/>
      <c r="M26" s="32"/>
      <c r="N26" s="32"/>
      <c r="O26" s="32"/>
      <c r="P26" s="32"/>
      <c r="Q26" s="32"/>
      <c r="R26" s="32"/>
      <c r="S26" s="32"/>
      <c r="T26" s="32"/>
      <c r="U26" s="32"/>
      <c r="V26" s="32"/>
      <c r="W26" s="32"/>
      <c r="X26" s="32"/>
      <c r="Y26" s="32"/>
    </row>
    <row r="27" spans="1:25" ht="46.5" customHeight="1" x14ac:dyDescent="0.2">
      <c r="A27" s="356"/>
      <c r="B27" s="362"/>
      <c r="C27" s="373"/>
      <c r="D27" s="266" t="b">
        <v>0</v>
      </c>
      <c r="E27" s="380" t="s">
        <v>75</v>
      </c>
      <c r="F27" s="373"/>
      <c r="G27" s="364" t="b">
        <v>0</v>
      </c>
      <c r="H27" s="366" t="s">
        <v>76</v>
      </c>
      <c r="I27" s="32"/>
      <c r="J27" s="32"/>
      <c r="K27" s="32"/>
      <c r="L27" s="32"/>
      <c r="M27" s="32"/>
      <c r="N27" s="32"/>
      <c r="O27" s="32"/>
      <c r="P27" s="32"/>
      <c r="Q27" s="32"/>
      <c r="R27" s="32"/>
      <c r="S27" s="32"/>
      <c r="T27" s="32"/>
      <c r="U27" s="32"/>
      <c r="V27" s="32"/>
      <c r="W27" s="32"/>
      <c r="X27" s="32"/>
      <c r="Y27" s="32"/>
    </row>
    <row r="28" spans="1:25" ht="48.75" customHeight="1" x14ac:dyDescent="0.2">
      <c r="A28" s="356"/>
      <c r="B28" s="362"/>
      <c r="C28" s="373"/>
      <c r="D28" s="266" t="b">
        <v>0</v>
      </c>
      <c r="E28" s="380" t="s">
        <v>77</v>
      </c>
      <c r="F28" s="373"/>
      <c r="G28" s="379"/>
      <c r="H28" s="373"/>
      <c r="I28" s="32"/>
      <c r="J28" s="32"/>
      <c r="K28" s="32"/>
      <c r="L28" s="32"/>
      <c r="M28" s="32"/>
      <c r="N28" s="32"/>
      <c r="O28" s="32"/>
      <c r="P28" s="32"/>
      <c r="Q28" s="32"/>
      <c r="R28" s="32"/>
      <c r="S28" s="32"/>
      <c r="T28" s="32"/>
      <c r="U28" s="32"/>
      <c r="V28" s="32"/>
      <c r="W28" s="32"/>
      <c r="X28" s="32"/>
      <c r="Y28" s="32"/>
    </row>
    <row r="29" spans="1:25" ht="63.75" customHeight="1" x14ac:dyDescent="0.2">
      <c r="A29" s="356"/>
      <c r="B29" s="362"/>
      <c r="C29" s="373"/>
      <c r="D29" s="266" t="b">
        <v>0</v>
      </c>
      <c r="E29" s="383" t="s">
        <v>78</v>
      </c>
      <c r="F29" s="373"/>
      <c r="G29" s="269" t="b">
        <v>0</v>
      </c>
      <c r="H29" s="381" t="s">
        <v>79</v>
      </c>
      <c r="I29" s="32"/>
      <c r="J29" s="32"/>
      <c r="K29" s="32"/>
      <c r="L29" s="32"/>
      <c r="M29" s="32"/>
      <c r="N29" s="32"/>
      <c r="O29" s="32"/>
      <c r="P29" s="32"/>
      <c r="Q29" s="32"/>
      <c r="R29" s="32"/>
      <c r="S29" s="32"/>
      <c r="T29" s="32"/>
      <c r="U29" s="32"/>
      <c r="V29" s="32"/>
      <c r="W29" s="32"/>
      <c r="X29" s="32"/>
      <c r="Y29" s="32"/>
    </row>
    <row r="30" spans="1:25" ht="24.75" customHeight="1" x14ac:dyDescent="0.25">
      <c r="A30" s="356"/>
      <c r="B30" s="362"/>
      <c r="C30" s="373"/>
      <c r="D30" s="384" t="s">
        <v>80</v>
      </c>
      <c r="E30" s="385"/>
      <c r="F30" s="39"/>
      <c r="G30" s="34"/>
      <c r="H30" s="373"/>
      <c r="I30" s="32"/>
      <c r="J30" s="32"/>
      <c r="K30" s="32"/>
      <c r="L30" s="32"/>
      <c r="M30" s="32"/>
      <c r="N30" s="32"/>
      <c r="O30" s="32"/>
      <c r="P30" s="32"/>
      <c r="Q30" s="32"/>
      <c r="R30" s="32"/>
      <c r="S30" s="32"/>
      <c r="T30" s="32"/>
      <c r="U30" s="32"/>
      <c r="V30" s="32"/>
      <c r="W30" s="32"/>
      <c r="X30" s="32"/>
      <c r="Y30" s="32"/>
    </row>
    <row r="31" spans="1:25" ht="90" customHeight="1" x14ac:dyDescent="0.2">
      <c r="A31" s="357"/>
      <c r="B31" s="363"/>
      <c r="C31" s="378"/>
      <c r="D31" s="65"/>
      <c r="E31" s="66"/>
      <c r="F31" s="67"/>
      <c r="G31" s="43"/>
      <c r="H31" s="44"/>
      <c r="I31" s="32"/>
      <c r="J31" s="32"/>
      <c r="K31" s="32"/>
      <c r="L31" s="32"/>
      <c r="M31" s="32"/>
      <c r="N31" s="32"/>
      <c r="O31" s="32"/>
      <c r="P31" s="32"/>
      <c r="Q31" s="32"/>
      <c r="R31" s="32"/>
      <c r="S31" s="32"/>
      <c r="T31" s="32"/>
      <c r="U31" s="32"/>
      <c r="V31" s="32"/>
      <c r="W31" s="32"/>
      <c r="X31" s="32"/>
      <c r="Y31" s="32"/>
    </row>
    <row r="32" spans="1:25" ht="6" customHeight="1" x14ac:dyDescent="0.2">
      <c r="G32" s="25"/>
      <c r="H32" s="68"/>
      <c r="I32" s="25"/>
    </row>
    <row r="33" spans="1:25" ht="22.5" customHeight="1" x14ac:dyDescent="0.25">
      <c r="A33" s="405" t="s">
        <v>81</v>
      </c>
      <c r="B33" s="406" t="s">
        <v>74</v>
      </c>
      <c r="C33" s="388"/>
      <c r="D33" s="386" t="s">
        <v>82</v>
      </c>
      <c r="E33" s="387"/>
      <c r="F33" s="388"/>
      <c r="G33" s="69" t="s">
        <v>83</v>
      </c>
      <c r="H33" s="70"/>
      <c r="I33" s="32"/>
      <c r="J33" s="32"/>
      <c r="K33" s="32"/>
      <c r="L33" s="32"/>
      <c r="M33" s="32"/>
      <c r="N33" s="32"/>
      <c r="O33" s="32"/>
      <c r="P33" s="32"/>
      <c r="Q33" s="32"/>
      <c r="R33" s="32"/>
      <c r="S33" s="32"/>
      <c r="T33" s="32"/>
      <c r="U33" s="32"/>
      <c r="V33" s="32"/>
      <c r="W33" s="32"/>
      <c r="X33" s="32"/>
      <c r="Y33" s="32"/>
    </row>
    <row r="34" spans="1:25" ht="9" customHeight="1" x14ac:dyDescent="0.25">
      <c r="A34" s="356"/>
      <c r="B34" s="362"/>
      <c r="C34" s="373"/>
      <c r="D34" s="71"/>
      <c r="E34" s="72"/>
      <c r="F34" s="73"/>
      <c r="G34" s="74"/>
      <c r="H34" s="75"/>
      <c r="I34" s="32"/>
      <c r="J34" s="32"/>
      <c r="K34" s="32"/>
      <c r="L34" s="32"/>
      <c r="M34" s="32"/>
      <c r="N34" s="32"/>
      <c r="O34" s="32"/>
      <c r="P34" s="32"/>
      <c r="Q34" s="32"/>
      <c r="R34" s="32"/>
      <c r="S34" s="32"/>
      <c r="T34" s="32"/>
      <c r="U34" s="32"/>
      <c r="V34" s="32"/>
      <c r="W34" s="32"/>
      <c r="X34" s="32"/>
      <c r="Y34" s="32"/>
    </row>
    <row r="35" spans="1:25" ht="33.75" customHeight="1" x14ac:dyDescent="0.2">
      <c r="A35" s="356"/>
      <c r="B35" s="362"/>
      <c r="C35" s="373"/>
      <c r="D35" s="389" t="b">
        <v>0</v>
      </c>
      <c r="E35" s="390" t="s">
        <v>84</v>
      </c>
      <c r="F35" s="373"/>
      <c r="G35" s="271" t="b">
        <v>0</v>
      </c>
      <c r="H35" s="76" t="s">
        <v>85</v>
      </c>
      <c r="I35" s="32"/>
      <c r="J35" s="32"/>
      <c r="K35" s="32"/>
      <c r="L35" s="32"/>
      <c r="M35" s="32"/>
      <c r="N35" s="32"/>
      <c r="O35" s="32"/>
      <c r="P35" s="32"/>
      <c r="Q35" s="32"/>
      <c r="R35" s="32"/>
      <c r="S35" s="32"/>
      <c r="T35" s="32"/>
      <c r="U35" s="32"/>
      <c r="V35" s="32"/>
      <c r="W35" s="32"/>
      <c r="X35" s="32"/>
      <c r="Y35" s="32"/>
    </row>
    <row r="36" spans="1:25" ht="24" customHeight="1" x14ac:dyDescent="0.2">
      <c r="A36" s="356"/>
      <c r="B36" s="362"/>
      <c r="C36" s="373"/>
      <c r="D36" s="379"/>
      <c r="E36" s="359"/>
      <c r="F36" s="373"/>
      <c r="G36" s="271" t="b">
        <v>0</v>
      </c>
      <c r="H36" s="77" t="s">
        <v>86</v>
      </c>
      <c r="I36" s="32"/>
      <c r="J36" s="32"/>
      <c r="K36" s="32"/>
      <c r="L36" s="32"/>
      <c r="M36" s="32"/>
      <c r="N36" s="32"/>
      <c r="O36" s="32"/>
      <c r="P36" s="32"/>
      <c r="Q36" s="32"/>
      <c r="R36" s="32"/>
      <c r="S36" s="32"/>
      <c r="T36" s="32"/>
      <c r="U36" s="32"/>
      <c r="V36" s="32"/>
      <c r="W36" s="32"/>
      <c r="X36" s="32"/>
      <c r="Y36" s="32"/>
    </row>
    <row r="37" spans="1:25" ht="22.5" customHeight="1" x14ac:dyDescent="0.2">
      <c r="A37" s="356"/>
      <c r="B37" s="362"/>
      <c r="C37" s="373"/>
      <c r="D37" s="391"/>
      <c r="E37" s="359"/>
      <c r="F37" s="79"/>
      <c r="G37" s="271" t="b">
        <v>0</v>
      </c>
      <c r="H37" s="347" t="s">
        <v>87</v>
      </c>
      <c r="I37" s="32"/>
      <c r="J37" s="32"/>
      <c r="K37" s="32"/>
      <c r="L37" s="32"/>
      <c r="M37" s="32"/>
      <c r="N37" s="32"/>
      <c r="O37" s="32"/>
      <c r="P37" s="32"/>
      <c r="Q37" s="32"/>
      <c r="R37" s="32"/>
      <c r="S37" s="32"/>
      <c r="T37" s="32"/>
      <c r="U37" s="32"/>
      <c r="V37" s="32"/>
      <c r="W37" s="32"/>
      <c r="X37" s="32"/>
      <c r="Y37" s="32"/>
    </row>
    <row r="38" spans="1:25" ht="26.25" customHeight="1" x14ac:dyDescent="0.2">
      <c r="A38" s="356"/>
      <c r="B38" s="362"/>
      <c r="C38" s="373"/>
      <c r="D38" s="78"/>
      <c r="E38" s="80"/>
      <c r="F38" s="79"/>
      <c r="G38" s="271" t="b">
        <v>0</v>
      </c>
      <c r="H38" s="347" t="s">
        <v>88</v>
      </c>
      <c r="I38" s="32"/>
      <c r="J38" s="32"/>
      <c r="K38" s="32"/>
      <c r="L38" s="32"/>
      <c r="M38" s="32"/>
      <c r="N38" s="32"/>
      <c r="O38" s="32"/>
      <c r="P38" s="32"/>
      <c r="Q38" s="32"/>
      <c r="R38" s="32"/>
      <c r="S38" s="32"/>
      <c r="T38" s="32"/>
      <c r="U38" s="32"/>
      <c r="V38" s="32"/>
      <c r="W38" s="32"/>
      <c r="X38" s="32"/>
      <c r="Y38" s="32"/>
    </row>
    <row r="39" spans="1:25" ht="29.25" customHeight="1" x14ac:dyDescent="0.2">
      <c r="A39" s="356"/>
      <c r="B39" s="362"/>
      <c r="C39" s="373"/>
      <c r="D39" s="78"/>
      <c r="E39" s="80"/>
      <c r="F39" s="79"/>
      <c r="G39" s="271" t="b">
        <v>0</v>
      </c>
      <c r="H39" s="52" t="s">
        <v>89</v>
      </c>
      <c r="I39" s="32"/>
      <c r="J39" s="32"/>
      <c r="K39" s="32"/>
      <c r="L39" s="32"/>
      <c r="M39" s="32"/>
      <c r="N39" s="32"/>
      <c r="O39" s="32"/>
      <c r="P39" s="32"/>
      <c r="Q39" s="32"/>
      <c r="R39" s="32"/>
      <c r="S39" s="32"/>
      <c r="T39" s="32"/>
      <c r="U39" s="32"/>
      <c r="V39" s="32"/>
      <c r="W39" s="32"/>
      <c r="X39" s="32"/>
      <c r="Y39" s="32"/>
    </row>
    <row r="40" spans="1:25" ht="26.25" customHeight="1" x14ac:dyDescent="0.2">
      <c r="A40" s="356"/>
      <c r="B40" s="362"/>
      <c r="C40" s="373"/>
      <c r="D40" s="78"/>
      <c r="E40" s="80"/>
      <c r="F40" s="79"/>
      <c r="G40" s="271" t="b">
        <v>0</v>
      </c>
      <c r="H40" s="347" t="s">
        <v>90</v>
      </c>
      <c r="I40" s="32"/>
      <c r="J40" s="32"/>
      <c r="K40" s="32"/>
      <c r="L40" s="32"/>
      <c r="M40" s="32"/>
      <c r="N40" s="32"/>
      <c r="O40" s="32"/>
      <c r="P40" s="32"/>
      <c r="Q40" s="32"/>
      <c r="R40" s="32"/>
      <c r="S40" s="32"/>
      <c r="T40" s="32"/>
      <c r="U40" s="32"/>
      <c r="V40" s="32"/>
      <c r="W40" s="32"/>
      <c r="X40" s="32"/>
      <c r="Y40" s="32"/>
    </row>
    <row r="41" spans="1:25" ht="63" customHeight="1" x14ac:dyDescent="0.2">
      <c r="A41" s="357"/>
      <c r="B41" s="363"/>
      <c r="C41" s="378"/>
      <c r="D41" s="81"/>
      <c r="E41" s="82"/>
      <c r="F41" s="83"/>
      <c r="G41" s="272" t="b">
        <v>0</v>
      </c>
      <c r="H41" s="55" t="s">
        <v>91</v>
      </c>
      <c r="I41" s="32"/>
      <c r="J41" s="32"/>
      <c r="K41" s="32"/>
      <c r="L41" s="32"/>
      <c r="M41" s="32"/>
      <c r="N41" s="32"/>
      <c r="O41" s="32"/>
      <c r="P41" s="32"/>
      <c r="Q41" s="32"/>
      <c r="R41" s="32"/>
      <c r="S41" s="32"/>
      <c r="T41" s="32"/>
      <c r="U41" s="32"/>
      <c r="V41" s="32"/>
      <c r="W41" s="32"/>
      <c r="X41" s="32"/>
      <c r="Y41" s="32"/>
    </row>
    <row r="42" spans="1:25" ht="7.5" customHeight="1" x14ac:dyDescent="0.2">
      <c r="G42" s="25"/>
      <c r="H42" s="68"/>
      <c r="I42" s="25"/>
    </row>
    <row r="43" spans="1:25" ht="10.5" customHeight="1" x14ac:dyDescent="0.2">
      <c r="A43" s="407" t="s">
        <v>92</v>
      </c>
      <c r="B43" s="406" t="s">
        <v>93</v>
      </c>
      <c r="C43" s="388"/>
      <c r="D43" s="85"/>
      <c r="E43" s="86"/>
      <c r="F43" s="87"/>
      <c r="G43" s="88"/>
      <c r="H43" s="70"/>
      <c r="I43" s="32"/>
      <c r="J43" s="32"/>
      <c r="K43" s="32"/>
      <c r="L43" s="32"/>
      <c r="M43" s="32"/>
      <c r="N43" s="32"/>
      <c r="O43" s="32"/>
      <c r="P43" s="32"/>
      <c r="Q43" s="32"/>
      <c r="R43" s="32"/>
      <c r="S43" s="32"/>
      <c r="T43" s="32"/>
      <c r="U43" s="32"/>
      <c r="V43" s="32"/>
      <c r="W43" s="32"/>
      <c r="X43" s="32"/>
      <c r="Y43" s="32"/>
    </row>
    <row r="44" spans="1:25" ht="30" x14ac:dyDescent="0.2">
      <c r="A44" s="356"/>
      <c r="B44" s="362"/>
      <c r="C44" s="373"/>
      <c r="D44" s="392" t="s">
        <v>94</v>
      </c>
      <c r="E44" s="359"/>
      <c r="F44" s="373"/>
      <c r="G44" s="269" t="b">
        <v>0</v>
      </c>
      <c r="H44" s="52" t="s">
        <v>95</v>
      </c>
      <c r="I44" s="32"/>
      <c r="J44" s="32"/>
      <c r="K44" s="32"/>
      <c r="L44" s="32"/>
      <c r="M44" s="32"/>
      <c r="N44" s="32"/>
      <c r="O44" s="32"/>
      <c r="P44" s="32"/>
      <c r="Q44" s="32"/>
      <c r="R44" s="32"/>
      <c r="S44" s="32"/>
      <c r="T44" s="32"/>
      <c r="U44" s="32"/>
      <c r="V44" s="32"/>
      <c r="W44" s="32"/>
      <c r="X44" s="32"/>
      <c r="Y44" s="32"/>
    </row>
    <row r="45" spans="1:25" ht="81.75" customHeight="1" x14ac:dyDescent="0.2">
      <c r="A45" s="356"/>
      <c r="B45" s="362"/>
      <c r="C45" s="373"/>
      <c r="D45" s="267" t="b">
        <v>0</v>
      </c>
      <c r="E45" s="382" t="s">
        <v>96</v>
      </c>
      <c r="F45" s="373"/>
      <c r="G45" s="89"/>
      <c r="H45" s="90"/>
      <c r="I45" s="32"/>
      <c r="J45" s="32"/>
      <c r="K45" s="32"/>
      <c r="L45" s="32"/>
      <c r="M45" s="32"/>
      <c r="N45" s="32"/>
      <c r="O45" s="32"/>
      <c r="P45" s="32"/>
      <c r="Q45" s="32"/>
      <c r="R45" s="32"/>
      <c r="S45" s="32"/>
      <c r="T45" s="32"/>
      <c r="U45" s="32"/>
      <c r="V45" s="32"/>
      <c r="W45" s="32"/>
      <c r="X45" s="32"/>
      <c r="Y45" s="32"/>
    </row>
    <row r="46" spans="1:25" ht="15" x14ac:dyDescent="0.2">
      <c r="A46" s="356"/>
      <c r="B46" s="362"/>
      <c r="C46" s="373"/>
      <c r="D46" s="267" t="b">
        <v>0</v>
      </c>
      <c r="E46" s="408" t="s">
        <v>97</v>
      </c>
      <c r="F46" s="373"/>
      <c r="G46" s="34"/>
      <c r="H46" s="35"/>
      <c r="I46" s="32"/>
      <c r="J46" s="32"/>
      <c r="K46" s="32"/>
      <c r="L46" s="32"/>
      <c r="M46" s="32"/>
      <c r="N46" s="32"/>
      <c r="O46" s="32"/>
      <c r="P46" s="32"/>
      <c r="Q46" s="32"/>
      <c r="R46" s="32"/>
      <c r="S46" s="32"/>
      <c r="T46" s="32"/>
      <c r="U46" s="32"/>
      <c r="V46" s="32"/>
      <c r="W46" s="32"/>
      <c r="X46" s="32"/>
      <c r="Y46" s="32"/>
    </row>
    <row r="47" spans="1:25" ht="24.75" customHeight="1" x14ac:dyDescent="0.25">
      <c r="A47" s="356"/>
      <c r="B47" s="362"/>
      <c r="C47" s="373"/>
      <c r="D47" s="409" t="s">
        <v>80</v>
      </c>
      <c r="E47" s="410"/>
      <c r="F47" s="39"/>
      <c r="G47" s="34"/>
      <c r="H47" s="35"/>
      <c r="I47" s="32"/>
      <c r="J47" s="32"/>
      <c r="K47" s="32"/>
      <c r="L47" s="32"/>
      <c r="M47" s="32"/>
      <c r="N47" s="32"/>
      <c r="O47" s="32"/>
      <c r="P47" s="32"/>
      <c r="Q47" s="32"/>
      <c r="R47" s="32"/>
      <c r="S47" s="32"/>
      <c r="T47" s="32"/>
      <c r="U47" s="32"/>
      <c r="V47" s="32"/>
      <c r="W47" s="32"/>
      <c r="X47" s="32"/>
      <c r="Y47" s="32"/>
    </row>
    <row r="48" spans="1:25" ht="69.75" customHeight="1" x14ac:dyDescent="0.2">
      <c r="A48" s="357"/>
      <c r="B48" s="363"/>
      <c r="C48" s="378"/>
      <c r="D48" s="91"/>
      <c r="E48" s="92"/>
      <c r="F48" s="93"/>
      <c r="G48" s="56"/>
      <c r="H48" s="84"/>
      <c r="I48" s="32"/>
      <c r="J48" s="32"/>
      <c r="K48" s="32"/>
      <c r="L48" s="32"/>
      <c r="M48" s="32"/>
      <c r="N48" s="32"/>
      <c r="O48" s="32"/>
      <c r="P48" s="32"/>
      <c r="Q48" s="32"/>
      <c r="R48" s="32"/>
      <c r="S48" s="32"/>
      <c r="T48" s="32"/>
      <c r="U48" s="32"/>
      <c r="V48" s="32"/>
      <c r="W48" s="32"/>
      <c r="X48" s="32"/>
      <c r="Y48" s="32"/>
    </row>
    <row r="49" spans="1:8" ht="12.75" x14ac:dyDescent="0.2">
      <c r="A49" s="94" t="s">
        <v>98</v>
      </c>
      <c r="H49" s="95"/>
    </row>
    <row r="50" spans="1:8" ht="12.75" x14ac:dyDescent="0.2">
      <c r="H50" s="95"/>
    </row>
    <row r="51" spans="1:8" ht="12.75" x14ac:dyDescent="0.2">
      <c r="H51" s="95"/>
    </row>
    <row r="52" spans="1:8" ht="12.75" x14ac:dyDescent="0.2">
      <c r="H52" s="95"/>
    </row>
    <row r="53" spans="1:8" ht="12.75" x14ac:dyDescent="0.2">
      <c r="H53" s="95"/>
    </row>
    <row r="54" spans="1:8" ht="12.75" x14ac:dyDescent="0.2">
      <c r="H54" s="95"/>
    </row>
    <row r="55" spans="1:8" ht="12.75" x14ac:dyDescent="0.2">
      <c r="H55" s="95"/>
    </row>
    <row r="56" spans="1:8" ht="12.75" x14ac:dyDescent="0.2">
      <c r="H56" s="95"/>
    </row>
    <row r="57" spans="1:8" ht="12.75" x14ac:dyDescent="0.2">
      <c r="H57" s="95"/>
    </row>
    <row r="58" spans="1:8" ht="12.75" x14ac:dyDescent="0.2">
      <c r="H58" s="95"/>
    </row>
    <row r="59" spans="1:8" ht="12.75" x14ac:dyDescent="0.2">
      <c r="H59" s="95"/>
    </row>
    <row r="60" spans="1:8" ht="12.75" x14ac:dyDescent="0.2">
      <c r="H60" s="95"/>
    </row>
    <row r="61" spans="1:8" ht="12.75" x14ac:dyDescent="0.2">
      <c r="H61" s="95"/>
    </row>
    <row r="62" spans="1:8" ht="12.75" x14ac:dyDescent="0.2">
      <c r="H62" s="95"/>
    </row>
    <row r="63" spans="1:8" ht="12.75" x14ac:dyDescent="0.2">
      <c r="H63" s="95"/>
    </row>
    <row r="64" spans="1:8" ht="12.75" x14ac:dyDescent="0.2">
      <c r="H64" s="95"/>
    </row>
    <row r="65" spans="8:8" ht="12.75" x14ac:dyDescent="0.2">
      <c r="H65" s="95"/>
    </row>
    <row r="66" spans="8:8" ht="12.75" x14ac:dyDescent="0.2">
      <c r="H66" s="95"/>
    </row>
    <row r="67" spans="8:8" ht="12.75" x14ac:dyDescent="0.2">
      <c r="H67" s="95"/>
    </row>
    <row r="68" spans="8:8" ht="12.75" x14ac:dyDescent="0.2">
      <c r="H68" s="95"/>
    </row>
    <row r="69" spans="8:8" ht="12.75" x14ac:dyDescent="0.2">
      <c r="H69" s="95"/>
    </row>
    <row r="70" spans="8:8" ht="12.75" x14ac:dyDescent="0.2">
      <c r="H70" s="95"/>
    </row>
    <row r="71" spans="8:8" ht="12.75" x14ac:dyDescent="0.2">
      <c r="H71" s="95"/>
    </row>
    <row r="72" spans="8:8" ht="12.75" x14ac:dyDescent="0.2">
      <c r="H72" s="95"/>
    </row>
    <row r="73" spans="8:8" ht="12.75" x14ac:dyDescent="0.2">
      <c r="H73" s="95"/>
    </row>
    <row r="74" spans="8:8" ht="12.75" x14ac:dyDescent="0.2">
      <c r="H74" s="95"/>
    </row>
    <row r="75" spans="8:8" ht="12.75" x14ac:dyDescent="0.2">
      <c r="H75" s="95"/>
    </row>
    <row r="76" spans="8:8" ht="12.75" x14ac:dyDescent="0.2">
      <c r="H76" s="95"/>
    </row>
    <row r="77" spans="8:8" ht="12.75" x14ac:dyDescent="0.2">
      <c r="H77" s="95"/>
    </row>
    <row r="78" spans="8:8" ht="12.75" x14ac:dyDescent="0.2">
      <c r="H78" s="95"/>
    </row>
    <row r="79" spans="8:8" ht="12.75" x14ac:dyDescent="0.2">
      <c r="H79" s="95"/>
    </row>
    <row r="80" spans="8:8" ht="12.75" x14ac:dyDescent="0.2">
      <c r="H80" s="95"/>
    </row>
    <row r="81" spans="8:8" ht="12.75" x14ac:dyDescent="0.2">
      <c r="H81" s="95"/>
    </row>
    <row r="82" spans="8:8" ht="12.75" x14ac:dyDescent="0.2">
      <c r="H82" s="95"/>
    </row>
    <row r="83" spans="8:8" ht="12.75" x14ac:dyDescent="0.2">
      <c r="H83" s="95"/>
    </row>
    <row r="84" spans="8:8" ht="12.75" x14ac:dyDescent="0.2">
      <c r="H84" s="95"/>
    </row>
    <row r="85" spans="8:8" ht="12.75" x14ac:dyDescent="0.2">
      <c r="H85" s="95"/>
    </row>
    <row r="86" spans="8:8" ht="12.75" x14ac:dyDescent="0.2">
      <c r="H86" s="95"/>
    </row>
    <row r="87" spans="8:8" ht="12.75" x14ac:dyDescent="0.2">
      <c r="H87" s="95"/>
    </row>
    <row r="88" spans="8:8" ht="12.75" x14ac:dyDescent="0.2">
      <c r="H88" s="95"/>
    </row>
    <row r="89" spans="8:8" ht="12.75" x14ac:dyDescent="0.2">
      <c r="H89" s="95"/>
    </row>
    <row r="90" spans="8:8" ht="12.75" x14ac:dyDescent="0.2">
      <c r="H90" s="95"/>
    </row>
    <row r="91" spans="8:8" ht="12.75" x14ac:dyDescent="0.2">
      <c r="H91" s="95"/>
    </row>
    <row r="92" spans="8:8" ht="12.75" x14ac:dyDescent="0.2">
      <c r="H92" s="95"/>
    </row>
    <row r="93" spans="8:8" ht="12.75" x14ac:dyDescent="0.2">
      <c r="H93" s="95"/>
    </row>
    <row r="94" spans="8:8" ht="12.75" x14ac:dyDescent="0.2">
      <c r="H94" s="95"/>
    </row>
    <row r="95" spans="8:8" ht="12.75" x14ac:dyDescent="0.2">
      <c r="H95" s="95"/>
    </row>
    <row r="96" spans="8:8" ht="12.75" x14ac:dyDescent="0.2">
      <c r="H96" s="95"/>
    </row>
    <row r="97" spans="8:8" ht="12.75" x14ac:dyDescent="0.2">
      <c r="H97" s="95"/>
    </row>
    <row r="98" spans="8:8" ht="12.75" x14ac:dyDescent="0.2">
      <c r="H98" s="95"/>
    </row>
    <row r="99" spans="8:8" ht="12.75" x14ac:dyDescent="0.2">
      <c r="H99" s="95"/>
    </row>
    <row r="100" spans="8:8" ht="12.75" x14ac:dyDescent="0.2">
      <c r="H100" s="95"/>
    </row>
    <row r="101" spans="8:8" ht="12.75" x14ac:dyDescent="0.2">
      <c r="H101" s="95"/>
    </row>
    <row r="102" spans="8:8" ht="12.75" x14ac:dyDescent="0.2">
      <c r="H102" s="95"/>
    </row>
    <row r="103" spans="8:8" ht="12.75" x14ac:dyDescent="0.2">
      <c r="H103" s="95"/>
    </row>
    <row r="104" spans="8:8" ht="12.75" x14ac:dyDescent="0.2">
      <c r="H104" s="95"/>
    </row>
    <row r="105" spans="8:8" ht="12.75" x14ac:dyDescent="0.2">
      <c r="H105" s="95"/>
    </row>
    <row r="106" spans="8:8" ht="12.75" x14ac:dyDescent="0.2">
      <c r="H106" s="95"/>
    </row>
    <row r="107" spans="8:8" ht="12.75" x14ac:dyDescent="0.2">
      <c r="H107" s="95"/>
    </row>
    <row r="108" spans="8:8" ht="12.75" x14ac:dyDescent="0.2">
      <c r="H108" s="95"/>
    </row>
    <row r="109" spans="8:8" ht="12.75" x14ac:dyDescent="0.2">
      <c r="H109" s="95"/>
    </row>
    <row r="110" spans="8:8" ht="12.75" x14ac:dyDescent="0.2">
      <c r="H110" s="95"/>
    </row>
    <row r="111" spans="8:8" ht="12.75" x14ac:dyDescent="0.2">
      <c r="H111" s="95"/>
    </row>
    <row r="112" spans="8:8" ht="12.75" x14ac:dyDescent="0.2">
      <c r="H112" s="95"/>
    </row>
    <row r="113" spans="8:8" ht="12.75" x14ac:dyDescent="0.2">
      <c r="H113" s="95"/>
    </row>
    <row r="114" spans="8:8" ht="12.75" x14ac:dyDescent="0.2">
      <c r="H114" s="95"/>
    </row>
    <row r="115" spans="8:8" ht="12.75" x14ac:dyDescent="0.2">
      <c r="H115" s="95"/>
    </row>
    <row r="116" spans="8:8" ht="12.75" x14ac:dyDescent="0.2">
      <c r="H116" s="95"/>
    </row>
    <row r="117" spans="8:8" ht="12.75" x14ac:dyDescent="0.2">
      <c r="H117" s="95"/>
    </row>
    <row r="118" spans="8:8" ht="12.75" x14ac:dyDescent="0.2">
      <c r="H118" s="95"/>
    </row>
    <row r="119" spans="8:8" ht="12.75" x14ac:dyDescent="0.2">
      <c r="H119" s="95"/>
    </row>
    <row r="120" spans="8:8" ht="12.75" x14ac:dyDescent="0.2">
      <c r="H120" s="95"/>
    </row>
    <row r="121" spans="8:8" ht="12.75" x14ac:dyDescent="0.2">
      <c r="H121" s="95"/>
    </row>
    <row r="122" spans="8:8" ht="12.75" x14ac:dyDescent="0.2">
      <c r="H122" s="95"/>
    </row>
    <row r="123" spans="8:8" ht="12.75" x14ac:dyDescent="0.2">
      <c r="H123" s="95"/>
    </row>
    <row r="124" spans="8:8" ht="12.75" x14ac:dyDescent="0.2">
      <c r="H124" s="95"/>
    </row>
    <row r="125" spans="8:8" ht="12.75" x14ac:dyDescent="0.2">
      <c r="H125" s="95"/>
    </row>
    <row r="126" spans="8:8" ht="12.75" x14ac:dyDescent="0.2">
      <c r="H126" s="95"/>
    </row>
    <row r="127" spans="8:8" ht="12.75" x14ac:dyDescent="0.2">
      <c r="H127" s="95"/>
    </row>
    <row r="128" spans="8:8" ht="12.75" x14ac:dyDescent="0.2">
      <c r="H128" s="95"/>
    </row>
    <row r="129" spans="8:8" ht="12.75" x14ac:dyDescent="0.2">
      <c r="H129" s="95"/>
    </row>
    <row r="130" spans="8:8" ht="12.75" x14ac:dyDescent="0.2">
      <c r="H130" s="95"/>
    </row>
    <row r="131" spans="8:8" ht="12.75" x14ac:dyDescent="0.2">
      <c r="H131" s="95"/>
    </row>
    <row r="132" spans="8:8" ht="12.75" x14ac:dyDescent="0.2">
      <c r="H132" s="95"/>
    </row>
    <row r="133" spans="8:8" ht="12.75" x14ac:dyDescent="0.2">
      <c r="H133" s="95"/>
    </row>
    <row r="134" spans="8:8" ht="12.75" x14ac:dyDescent="0.2">
      <c r="H134" s="95"/>
    </row>
    <row r="135" spans="8:8" ht="12.75" x14ac:dyDescent="0.2">
      <c r="H135" s="95"/>
    </row>
    <row r="136" spans="8:8" ht="12.75" x14ac:dyDescent="0.2">
      <c r="H136" s="95"/>
    </row>
    <row r="137" spans="8:8" ht="12.75" x14ac:dyDescent="0.2">
      <c r="H137" s="95"/>
    </row>
    <row r="138" spans="8:8" ht="12.75" x14ac:dyDescent="0.2">
      <c r="H138" s="95"/>
    </row>
    <row r="139" spans="8:8" ht="12.75" x14ac:dyDescent="0.2">
      <c r="H139" s="95"/>
    </row>
    <row r="140" spans="8:8" ht="12.75" x14ac:dyDescent="0.2">
      <c r="H140" s="95"/>
    </row>
    <row r="141" spans="8:8" ht="12.75" x14ac:dyDescent="0.2">
      <c r="H141" s="95"/>
    </row>
    <row r="142" spans="8:8" ht="12.75" x14ac:dyDescent="0.2">
      <c r="H142" s="95"/>
    </row>
    <row r="143" spans="8:8" ht="12.75" x14ac:dyDescent="0.2">
      <c r="H143" s="95"/>
    </row>
    <row r="144" spans="8:8" ht="12.75" x14ac:dyDescent="0.2">
      <c r="H144" s="95"/>
    </row>
    <row r="145" spans="8:8" ht="12.75" x14ac:dyDescent="0.2">
      <c r="H145" s="95"/>
    </row>
    <row r="146" spans="8:8" ht="12.75" x14ac:dyDescent="0.2">
      <c r="H146" s="95"/>
    </row>
    <row r="147" spans="8:8" ht="12.75" x14ac:dyDescent="0.2">
      <c r="H147" s="95"/>
    </row>
    <row r="148" spans="8:8" ht="12.75" x14ac:dyDescent="0.2">
      <c r="H148" s="95"/>
    </row>
    <row r="149" spans="8:8" ht="12.75" x14ac:dyDescent="0.2">
      <c r="H149" s="95"/>
    </row>
    <row r="150" spans="8:8" ht="12.75" x14ac:dyDescent="0.2">
      <c r="H150" s="95"/>
    </row>
    <row r="151" spans="8:8" ht="12.75" x14ac:dyDescent="0.2">
      <c r="H151" s="95"/>
    </row>
    <row r="152" spans="8:8" ht="12.75" x14ac:dyDescent="0.2">
      <c r="H152" s="95"/>
    </row>
    <row r="153" spans="8:8" ht="12.75" x14ac:dyDescent="0.2">
      <c r="H153" s="95"/>
    </row>
    <row r="154" spans="8:8" ht="12.75" x14ac:dyDescent="0.2">
      <c r="H154" s="95"/>
    </row>
    <row r="155" spans="8:8" ht="12.75" x14ac:dyDescent="0.2">
      <c r="H155" s="95"/>
    </row>
    <row r="156" spans="8:8" ht="12.75" x14ac:dyDescent="0.2">
      <c r="H156" s="95"/>
    </row>
    <row r="157" spans="8:8" ht="12.75" x14ac:dyDescent="0.2">
      <c r="H157" s="95"/>
    </row>
    <row r="158" spans="8:8" ht="12.75" x14ac:dyDescent="0.2">
      <c r="H158" s="95"/>
    </row>
    <row r="159" spans="8:8" ht="12.75" x14ac:dyDescent="0.2">
      <c r="H159" s="95"/>
    </row>
    <row r="160" spans="8:8" ht="12.75" x14ac:dyDescent="0.2">
      <c r="H160" s="95"/>
    </row>
    <row r="161" spans="8:8" ht="12.75" x14ac:dyDescent="0.2">
      <c r="H161" s="95"/>
    </row>
    <row r="162" spans="8:8" ht="12.75" x14ac:dyDescent="0.2">
      <c r="H162" s="95"/>
    </row>
    <row r="163" spans="8:8" ht="12.75" x14ac:dyDescent="0.2">
      <c r="H163" s="95"/>
    </row>
    <row r="164" spans="8:8" ht="12.75" x14ac:dyDescent="0.2">
      <c r="H164" s="95"/>
    </row>
    <row r="165" spans="8:8" ht="12.75" x14ac:dyDescent="0.2">
      <c r="H165" s="95"/>
    </row>
    <row r="166" spans="8:8" ht="12.75" x14ac:dyDescent="0.2">
      <c r="H166" s="95"/>
    </row>
    <row r="167" spans="8:8" ht="12.75" x14ac:dyDescent="0.2">
      <c r="H167" s="95"/>
    </row>
    <row r="168" spans="8:8" ht="12.75" x14ac:dyDescent="0.2">
      <c r="H168" s="95"/>
    </row>
    <row r="169" spans="8:8" ht="12.75" x14ac:dyDescent="0.2">
      <c r="H169" s="95"/>
    </row>
    <row r="170" spans="8:8" ht="12.75" x14ac:dyDescent="0.2">
      <c r="H170" s="95"/>
    </row>
    <row r="171" spans="8:8" ht="12.75" x14ac:dyDescent="0.2">
      <c r="H171" s="95"/>
    </row>
    <row r="172" spans="8:8" ht="12.75" x14ac:dyDescent="0.2">
      <c r="H172" s="95"/>
    </row>
    <row r="173" spans="8:8" ht="12.75" x14ac:dyDescent="0.2">
      <c r="H173" s="95"/>
    </row>
    <row r="174" spans="8:8" ht="12.75" x14ac:dyDescent="0.2">
      <c r="H174" s="95"/>
    </row>
    <row r="175" spans="8:8" ht="12.75" x14ac:dyDescent="0.2">
      <c r="H175" s="95"/>
    </row>
    <row r="176" spans="8:8" ht="12.75" x14ac:dyDescent="0.2">
      <c r="H176" s="95"/>
    </row>
    <row r="177" spans="8:8" ht="12.75" x14ac:dyDescent="0.2">
      <c r="H177" s="95"/>
    </row>
    <row r="178" spans="8:8" ht="12.75" x14ac:dyDescent="0.2">
      <c r="H178" s="95"/>
    </row>
    <row r="179" spans="8:8" ht="12.75" x14ac:dyDescent="0.2">
      <c r="H179" s="95"/>
    </row>
    <row r="180" spans="8:8" ht="12.75" x14ac:dyDescent="0.2">
      <c r="H180" s="95"/>
    </row>
    <row r="181" spans="8:8" ht="12.75" x14ac:dyDescent="0.2">
      <c r="H181" s="95"/>
    </row>
    <row r="182" spans="8:8" ht="12.75" x14ac:dyDescent="0.2">
      <c r="H182" s="95"/>
    </row>
    <row r="183" spans="8:8" ht="12.75" x14ac:dyDescent="0.2">
      <c r="H183" s="95"/>
    </row>
    <row r="184" spans="8:8" ht="12.75" x14ac:dyDescent="0.2">
      <c r="H184" s="95"/>
    </row>
    <row r="185" spans="8:8" ht="12.75" x14ac:dyDescent="0.2">
      <c r="H185" s="95"/>
    </row>
    <row r="186" spans="8:8" ht="12.75" x14ac:dyDescent="0.2">
      <c r="H186" s="95"/>
    </row>
    <row r="187" spans="8:8" ht="12.75" x14ac:dyDescent="0.2">
      <c r="H187" s="95"/>
    </row>
    <row r="188" spans="8:8" ht="12.75" x14ac:dyDescent="0.2">
      <c r="H188" s="95"/>
    </row>
    <row r="189" spans="8:8" ht="12.75" x14ac:dyDescent="0.2">
      <c r="H189" s="95"/>
    </row>
    <row r="190" spans="8:8" ht="12.75" x14ac:dyDescent="0.2">
      <c r="H190" s="95"/>
    </row>
    <row r="191" spans="8:8" ht="12.75" x14ac:dyDescent="0.2">
      <c r="H191" s="95"/>
    </row>
    <row r="192" spans="8:8" ht="12.75" x14ac:dyDescent="0.2">
      <c r="H192" s="95"/>
    </row>
    <row r="193" spans="8:8" ht="12.75" x14ac:dyDescent="0.2">
      <c r="H193" s="95"/>
    </row>
    <row r="194" spans="8:8" ht="12.75" x14ac:dyDescent="0.2">
      <c r="H194" s="95"/>
    </row>
    <row r="195" spans="8:8" ht="12.75" x14ac:dyDescent="0.2">
      <c r="H195" s="95"/>
    </row>
    <row r="196" spans="8:8" ht="12.75" x14ac:dyDescent="0.2">
      <c r="H196" s="95"/>
    </row>
    <row r="197" spans="8:8" ht="12.75" x14ac:dyDescent="0.2">
      <c r="H197" s="95"/>
    </row>
    <row r="198" spans="8:8" ht="12.75" x14ac:dyDescent="0.2">
      <c r="H198" s="95"/>
    </row>
    <row r="199" spans="8:8" ht="12.75" x14ac:dyDescent="0.2">
      <c r="H199" s="95"/>
    </row>
    <row r="200" spans="8:8" ht="12.75" x14ac:dyDescent="0.2">
      <c r="H200" s="95"/>
    </row>
    <row r="201" spans="8:8" ht="12.75" x14ac:dyDescent="0.2">
      <c r="H201" s="95"/>
    </row>
    <row r="202" spans="8:8" ht="12.75" x14ac:dyDescent="0.2">
      <c r="H202" s="95"/>
    </row>
    <row r="203" spans="8:8" ht="12.75" x14ac:dyDescent="0.2">
      <c r="H203" s="95"/>
    </row>
    <row r="204" spans="8:8" ht="12.75" x14ac:dyDescent="0.2">
      <c r="H204" s="95"/>
    </row>
    <row r="205" spans="8:8" ht="12.75" x14ac:dyDescent="0.2">
      <c r="H205" s="95"/>
    </row>
    <row r="206" spans="8:8" ht="12.75" x14ac:dyDescent="0.2">
      <c r="H206" s="95"/>
    </row>
    <row r="207" spans="8:8" ht="12.75" x14ac:dyDescent="0.2">
      <c r="H207" s="95"/>
    </row>
    <row r="208" spans="8:8" ht="12.75" x14ac:dyDescent="0.2">
      <c r="H208" s="95"/>
    </row>
    <row r="209" spans="8:8" ht="12.75" x14ac:dyDescent="0.2">
      <c r="H209" s="95"/>
    </row>
    <row r="210" spans="8:8" ht="12.75" x14ac:dyDescent="0.2">
      <c r="H210" s="95"/>
    </row>
    <row r="211" spans="8:8" ht="12.75" x14ac:dyDescent="0.2">
      <c r="H211" s="95"/>
    </row>
    <row r="212" spans="8:8" ht="12.75" x14ac:dyDescent="0.2">
      <c r="H212" s="95"/>
    </row>
    <row r="213" spans="8:8" ht="12.75" x14ac:dyDescent="0.2">
      <c r="H213" s="95"/>
    </row>
    <row r="214" spans="8:8" ht="12.75" x14ac:dyDescent="0.2">
      <c r="H214" s="95"/>
    </row>
    <row r="215" spans="8:8" ht="12.75" x14ac:dyDescent="0.2">
      <c r="H215" s="95"/>
    </row>
    <row r="216" spans="8:8" ht="12.75" x14ac:dyDescent="0.2">
      <c r="H216" s="95"/>
    </row>
    <row r="217" spans="8:8" ht="12.75" x14ac:dyDescent="0.2">
      <c r="H217" s="95"/>
    </row>
    <row r="218" spans="8:8" ht="12.75" x14ac:dyDescent="0.2">
      <c r="H218" s="95"/>
    </row>
    <row r="219" spans="8:8" ht="12.75" x14ac:dyDescent="0.2">
      <c r="H219" s="95"/>
    </row>
    <row r="220" spans="8:8" ht="12.75" x14ac:dyDescent="0.2">
      <c r="H220" s="95"/>
    </row>
    <row r="221" spans="8:8" ht="12.75" x14ac:dyDescent="0.2">
      <c r="H221" s="95"/>
    </row>
    <row r="222" spans="8:8" ht="12.75" x14ac:dyDescent="0.2">
      <c r="H222" s="95"/>
    </row>
    <row r="223" spans="8:8" ht="12.75" x14ac:dyDescent="0.2">
      <c r="H223" s="95"/>
    </row>
    <row r="224" spans="8:8" ht="12.75" x14ac:dyDescent="0.2">
      <c r="H224" s="95"/>
    </row>
    <row r="225" spans="8:8" ht="12.75" x14ac:dyDescent="0.2">
      <c r="H225" s="95"/>
    </row>
    <row r="226" spans="8:8" ht="12.75" x14ac:dyDescent="0.2">
      <c r="H226" s="95"/>
    </row>
    <row r="227" spans="8:8" ht="12.75" x14ac:dyDescent="0.2">
      <c r="H227" s="95"/>
    </row>
    <row r="228" spans="8:8" ht="12.75" x14ac:dyDescent="0.2">
      <c r="H228" s="95"/>
    </row>
    <row r="229" spans="8:8" ht="12.75" x14ac:dyDescent="0.2">
      <c r="H229" s="95"/>
    </row>
    <row r="230" spans="8:8" ht="12.75" x14ac:dyDescent="0.2">
      <c r="H230" s="95"/>
    </row>
    <row r="231" spans="8:8" ht="12.75" x14ac:dyDescent="0.2">
      <c r="H231" s="95"/>
    </row>
    <row r="232" spans="8:8" ht="12.75" x14ac:dyDescent="0.2">
      <c r="H232" s="95"/>
    </row>
    <row r="233" spans="8:8" ht="12.75" x14ac:dyDescent="0.2">
      <c r="H233" s="95"/>
    </row>
    <row r="234" spans="8:8" ht="12.75" x14ac:dyDescent="0.2">
      <c r="H234" s="95"/>
    </row>
    <row r="235" spans="8:8" ht="12.75" x14ac:dyDescent="0.2">
      <c r="H235" s="95"/>
    </row>
    <row r="236" spans="8:8" ht="12.75" x14ac:dyDescent="0.2">
      <c r="H236" s="95"/>
    </row>
    <row r="237" spans="8:8" ht="12.75" x14ac:dyDescent="0.2">
      <c r="H237" s="95"/>
    </row>
    <row r="238" spans="8:8" ht="12.75" x14ac:dyDescent="0.2">
      <c r="H238" s="95"/>
    </row>
    <row r="239" spans="8:8" ht="12.75" x14ac:dyDescent="0.2">
      <c r="H239" s="95"/>
    </row>
    <row r="240" spans="8:8" ht="12.75" x14ac:dyDescent="0.2">
      <c r="H240" s="95"/>
    </row>
    <row r="241" spans="8:8" ht="12.75" x14ac:dyDescent="0.2">
      <c r="H241" s="95"/>
    </row>
    <row r="242" spans="8:8" ht="12.75" x14ac:dyDescent="0.2">
      <c r="H242" s="95"/>
    </row>
    <row r="243" spans="8:8" ht="12.75" x14ac:dyDescent="0.2">
      <c r="H243" s="95"/>
    </row>
    <row r="244" spans="8:8" ht="12.75" x14ac:dyDescent="0.2">
      <c r="H244" s="95"/>
    </row>
    <row r="245" spans="8:8" ht="12.75" x14ac:dyDescent="0.2">
      <c r="H245" s="95"/>
    </row>
    <row r="246" spans="8:8" ht="12.75" x14ac:dyDescent="0.2">
      <c r="H246" s="95"/>
    </row>
    <row r="247" spans="8:8" ht="12.75" x14ac:dyDescent="0.2">
      <c r="H247" s="95"/>
    </row>
    <row r="248" spans="8:8" ht="12.75" x14ac:dyDescent="0.2">
      <c r="H248" s="95"/>
    </row>
    <row r="249" spans="8:8" ht="12.75" x14ac:dyDescent="0.2">
      <c r="H249" s="95"/>
    </row>
    <row r="250" spans="8:8" ht="12.75" x14ac:dyDescent="0.2">
      <c r="H250" s="95"/>
    </row>
    <row r="251" spans="8:8" ht="12.75" x14ac:dyDescent="0.2">
      <c r="H251" s="95"/>
    </row>
    <row r="252" spans="8:8" ht="12.75" x14ac:dyDescent="0.2">
      <c r="H252" s="95"/>
    </row>
    <row r="253" spans="8:8" ht="12.75" x14ac:dyDescent="0.2">
      <c r="H253" s="95"/>
    </row>
    <row r="254" spans="8:8" ht="12.75" x14ac:dyDescent="0.2">
      <c r="H254" s="95"/>
    </row>
    <row r="255" spans="8:8" ht="12.75" x14ac:dyDescent="0.2">
      <c r="H255" s="95"/>
    </row>
    <row r="256" spans="8:8" ht="12.75" x14ac:dyDescent="0.2">
      <c r="H256" s="95"/>
    </row>
    <row r="257" spans="8:8" ht="12.75" x14ac:dyDescent="0.2">
      <c r="H257" s="95"/>
    </row>
    <row r="258" spans="8:8" ht="12.75" x14ac:dyDescent="0.2">
      <c r="H258" s="95"/>
    </row>
    <row r="259" spans="8:8" ht="12.75" x14ac:dyDescent="0.2">
      <c r="H259" s="95"/>
    </row>
    <row r="260" spans="8:8" ht="12.75" x14ac:dyDescent="0.2">
      <c r="H260" s="95"/>
    </row>
    <row r="261" spans="8:8" ht="12.75" x14ac:dyDescent="0.2">
      <c r="H261" s="95"/>
    </row>
    <row r="262" spans="8:8" ht="12.75" x14ac:dyDescent="0.2">
      <c r="H262" s="95"/>
    </row>
    <row r="263" spans="8:8" ht="12.75" x14ac:dyDescent="0.2">
      <c r="H263" s="95"/>
    </row>
    <row r="264" spans="8:8" ht="12.75" x14ac:dyDescent="0.2">
      <c r="H264" s="95"/>
    </row>
    <row r="265" spans="8:8" ht="12.75" x14ac:dyDescent="0.2">
      <c r="H265" s="95"/>
    </row>
    <row r="266" spans="8:8" ht="12.75" x14ac:dyDescent="0.2">
      <c r="H266" s="95"/>
    </row>
    <row r="267" spans="8:8" ht="12.75" x14ac:dyDescent="0.2">
      <c r="H267" s="95"/>
    </row>
    <row r="268" spans="8:8" ht="12.75" x14ac:dyDescent="0.2">
      <c r="H268" s="95"/>
    </row>
    <row r="269" spans="8:8" ht="12.75" x14ac:dyDescent="0.2">
      <c r="H269" s="95"/>
    </row>
    <row r="270" spans="8:8" ht="12.75" x14ac:dyDescent="0.2">
      <c r="H270" s="95"/>
    </row>
    <row r="271" spans="8:8" ht="12.75" x14ac:dyDescent="0.2">
      <c r="H271" s="95"/>
    </row>
    <row r="272" spans="8:8" ht="12.75" x14ac:dyDescent="0.2">
      <c r="H272" s="95"/>
    </row>
    <row r="273" spans="8:8" ht="12.75" x14ac:dyDescent="0.2">
      <c r="H273" s="95"/>
    </row>
    <row r="274" spans="8:8" ht="12.75" x14ac:dyDescent="0.2">
      <c r="H274" s="95"/>
    </row>
    <row r="275" spans="8:8" ht="12.75" x14ac:dyDescent="0.2">
      <c r="H275" s="95"/>
    </row>
    <row r="276" spans="8:8" ht="12.75" x14ac:dyDescent="0.2">
      <c r="H276" s="95"/>
    </row>
    <row r="277" spans="8:8" ht="12.75" x14ac:dyDescent="0.2">
      <c r="H277" s="95"/>
    </row>
    <row r="278" spans="8:8" ht="12.75" x14ac:dyDescent="0.2">
      <c r="H278" s="95"/>
    </row>
    <row r="279" spans="8:8" ht="12.75" x14ac:dyDescent="0.2">
      <c r="H279" s="95"/>
    </row>
    <row r="280" spans="8:8" ht="12.75" x14ac:dyDescent="0.2">
      <c r="H280" s="95"/>
    </row>
    <row r="281" spans="8:8" ht="12.75" x14ac:dyDescent="0.2">
      <c r="H281" s="95"/>
    </row>
    <row r="282" spans="8:8" ht="12.75" x14ac:dyDescent="0.2">
      <c r="H282" s="95"/>
    </row>
    <row r="283" spans="8:8" ht="12.75" x14ac:dyDescent="0.2">
      <c r="H283" s="95"/>
    </row>
    <row r="284" spans="8:8" ht="12.75" x14ac:dyDescent="0.2">
      <c r="H284" s="95"/>
    </row>
    <row r="285" spans="8:8" ht="12.75" x14ac:dyDescent="0.2">
      <c r="H285" s="95"/>
    </row>
    <row r="286" spans="8:8" ht="12.75" x14ac:dyDescent="0.2">
      <c r="H286" s="95"/>
    </row>
    <row r="287" spans="8:8" ht="12.75" x14ac:dyDescent="0.2">
      <c r="H287" s="95"/>
    </row>
    <row r="288" spans="8:8" ht="12.75" x14ac:dyDescent="0.2">
      <c r="H288" s="95"/>
    </row>
    <row r="289" spans="8:8" ht="12.75" x14ac:dyDescent="0.2">
      <c r="H289" s="95"/>
    </row>
    <row r="290" spans="8:8" ht="12.75" x14ac:dyDescent="0.2">
      <c r="H290" s="95"/>
    </row>
    <row r="291" spans="8:8" ht="12.75" x14ac:dyDescent="0.2">
      <c r="H291" s="95"/>
    </row>
    <row r="292" spans="8:8" ht="12.75" x14ac:dyDescent="0.2">
      <c r="H292" s="95"/>
    </row>
    <row r="293" spans="8:8" ht="12.75" x14ac:dyDescent="0.2">
      <c r="H293" s="95"/>
    </row>
    <row r="294" spans="8:8" ht="12.75" x14ac:dyDescent="0.2">
      <c r="H294" s="95"/>
    </row>
    <row r="295" spans="8:8" ht="12.75" x14ac:dyDescent="0.2">
      <c r="H295" s="95"/>
    </row>
    <row r="296" spans="8:8" ht="12.75" x14ac:dyDescent="0.2">
      <c r="H296" s="95"/>
    </row>
    <row r="297" spans="8:8" ht="12.75" x14ac:dyDescent="0.2">
      <c r="H297" s="95"/>
    </row>
    <row r="298" spans="8:8" ht="12.75" x14ac:dyDescent="0.2">
      <c r="H298" s="95"/>
    </row>
    <row r="299" spans="8:8" ht="12.75" x14ac:dyDescent="0.2">
      <c r="H299" s="95"/>
    </row>
    <row r="300" spans="8:8" ht="12.75" x14ac:dyDescent="0.2">
      <c r="H300" s="95"/>
    </row>
    <row r="301" spans="8:8" ht="12.75" x14ac:dyDescent="0.2">
      <c r="H301" s="95"/>
    </row>
    <row r="302" spans="8:8" ht="12.75" x14ac:dyDescent="0.2">
      <c r="H302" s="95"/>
    </row>
    <row r="303" spans="8:8" ht="12.75" x14ac:dyDescent="0.2">
      <c r="H303" s="95"/>
    </row>
    <row r="304" spans="8:8" ht="12.75" x14ac:dyDescent="0.2">
      <c r="H304" s="95"/>
    </row>
    <row r="305" spans="8:8" ht="12.75" x14ac:dyDescent="0.2">
      <c r="H305" s="95"/>
    </row>
    <row r="306" spans="8:8" ht="12.75" x14ac:dyDescent="0.2">
      <c r="H306" s="95"/>
    </row>
    <row r="307" spans="8:8" ht="12.75" x14ac:dyDescent="0.2">
      <c r="H307" s="95"/>
    </row>
    <row r="308" spans="8:8" ht="12.75" x14ac:dyDescent="0.2">
      <c r="H308" s="95"/>
    </row>
    <row r="309" spans="8:8" ht="12.75" x14ac:dyDescent="0.2">
      <c r="H309" s="95"/>
    </row>
    <row r="310" spans="8:8" ht="12.75" x14ac:dyDescent="0.2">
      <c r="H310" s="95"/>
    </row>
    <row r="311" spans="8:8" ht="12.75" x14ac:dyDescent="0.2">
      <c r="H311" s="95"/>
    </row>
    <row r="312" spans="8:8" ht="12.75" x14ac:dyDescent="0.2">
      <c r="H312" s="95"/>
    </row>
    <row r="313" spans="8:8" ht="12.75" x14ac:dyDescent="0.2">
      <c r="H313" s="95"/>
    </row>
    <row r="314" spans="8:8" ht="12.75" x14ac:dyDescent="0.2">
      <c r="H314" s="95"/>
    </row>
    <row r="315" spans="8:8" ht="12.75" x14ac:dyDescent="0.2">
      <c r="H315" s="95"/>
    </row>
    <row r="316" spans="8:8" ht="12.75" x14ac:dyDescent="0.2">
      <c r="H316" s="95"/>
    </row>
    <row r="317" spans="8:8" ht="12.75" x14ac:dyDescent="0.2">
      <c r="H317" s="95"/>
    </row>
    <row r="318" spans="8:8" ht="12.75" x14ac:dyDescent="0.2">
      <c r="H318" s="95"/>
    </row>
    <row r="319" spans="8:8" ht="12.75" x14ac:dyDescent="0.2">
      <c r="H319" s="95"/>
    </row>
    <row r="320" spans="8:8" ht="12.75" x14ac:dyDescent="0.2">
      <c r="H320" s="95"/>
    </row>
    <row r="321" spans="8:8" ht="12.75" x14ac:dyDescent="0.2">
      <c r="H321" s="95"/>
    </row>
    <row r="322" spans="8:8" ht="12.75" x14ac:dyDescent="0.2">
      <c r="H322" s="95"/>
    </row>
    <row r="323" spans="8:8" ht="12.75" x14ac:dyDescent="0.2">
      <c r="H323" s="95"/>
    </row>
    <row r="324" spans="8:8" ht="12.75" x14ac:dyDescent="0.2">
      <c r="H324" s="95"/>
    </row>
    <row r="325" spans="8:8" ht="12.75" x14ac:dyDescent="0.2">
      <c r="H325" s="95"/>
    </row>
    <row r="326" spans="8:8" ht="12.75" x14ac:dyDescent="0.2">
      <c r="H326" s="95"/>
    </row>
    <row r="327" spans="8:8" ht="12.75" x14ac:dyDescent="0.2">
      <c r="H327" s="95"/>
    </row>
    <row r="328" spans="8:8" ht="12.75" x14ac:dyDescent="0.2">
      <c r="H328" s="95"/>
    </row>
    <row r="329" spans="8:8" ht="12.75" x14ac:dyDescent="0.2">
      <c r="H329" s="95"/>
    </row>
    <row r="330" spans="8:8" ht="12.75" x14ac:dyDescent="0.2">
      <c r="H330" s="95"/>
    </row>
    <row r="331" spans="8:8" ht="12.75" x14ac:dyDescent="0.2">
      <c r="H331" s="95"/>
    </row>
    <row r="332" spans="8:8" ht="12.75" x14ac:dyDescent="0.2">
      <c r="H332" s="95"/>
    </row>
    <row r="333" spans="8:8" ht="12.75" x14ac:dyDescent="0.2">
      <c r="H333" s="95"/>
    </row>
    <row r="334" spans="8:8" ht="12.75" x14ac:dyDescent="0.2">
      <c r="H334" s="95"/>
    </row>
    <row r="335" spans="8:8" ht="12.75" x14ac:dyDescent="0.2">
      <c r="H335" s="95"/>
    </row>
    <row r="336" spans="8:8" ht="12.75" x14ac:dyDescent="0.2">
      <c r="H336" s="95"/>
    </row>
    <row r="337" spans="8:8" ht="12.75" x14ac:dyDescent="0.2">
      <c r="H337" s="95"/>
    </row>
    <row r="338" spans="8:8" ht="12.75" x14ac:dyDescent="0.2">
      <c r="H338" s="95"/>
    </row>
    <row r="339" spans="8:8" ht="12.75" x14ac:dyDescent="0.2">
      <c r="H339" s="95"/>
    </row>
    <row r="340" spans="8:8" ht="12.75" x14ac:dyDescent="0.2">
      <c r="H340" s="95"/>
    </row>
    <row r="341" spans="8:8" ht="12.75" x14ac:dyDescent="0.2">
      <c r="H341" s="95"/>
    </row>
    <row r="342" spans="8:8" ht="12.75" x14ac:dyDescent="0.2">
      <c r="H342" s="95"/>
    </row>
    <row r="343" spans="8:8" ht="12.75" x14ac:dyDescent="0.2">
      <c r="H343" s="95"/>
    </row>
    <row r="344" spans="8:8" ht="12.75" x14ac:dyDescent="0.2">
      <c r="H344" s="95"/>
    </row>
    <row r="345" spans="8:8" ht="12.75" x14ac:dyDescent="0.2">
      <c r="H345" s="95"/>
    </row>
    <row r="346" spans="8:8" ht="12.75" x14ac:dyDescent="0.2">
      <c r="H346" s="95"/>
    </row>
    <row r="347" spans="8:8" ht="12.75" x14ac:dyDescent="0.2">
      <c r="H347" s="95"/>
    </row>
    <row r="348" spans="8:8" ht="12.75" x14ac:dyDescent="0.2">
      <c r="H348" s="95"/>
    </row>
    <row r="349" spans="8:8" ht="12.75" x14ac:dyDescent="0.2">
      <c r="H349" s="95"/>
    </row>
    <row r="350" spans="8:8" ht="12.75" x14ac:dyDescent="0.2">
      <c r="H350" s="95"/>
    </row>
    <row r="351" spans="8:8" ht="12.75" x14ac:dyDescent="0.2">
      <c r="H351" s="95"/>
    </row>
    <row r="352" spans="8:8" ht="12.75" x14ac:dyDescent="0.2">
      <c r="H352" s="95"/>
    </row>
    <row r="353" spans="8:8" ht="12.75" x14ac:dyDescent="0.2">
      <c r="H353" s="95"/>
    </row>
    <row r="354" spans="8:8" ht="12.75" x14ac:dyDescent="0.2">
      <c r="H354" s="95"/>
    </row>
    <row r="355" spans="8:8" ht="12.75" x14ac:dyDescent="0.2">
      <c r="H355" s="95"/>
    </row>
    <row r="356" spans="8:8" ht="12.75" x14ac:dyDescent="0.2">
      <c r="H356" s="95"/>
    </row>
    <row r="357" spans="8:8" ht="12.75" x14ac:dyDescent="0.2">
      <c r="H357" s="95"/>
    </row>
    <row r="358" spans="8:8" ht="12.75" x14ac:dyDescent="0.2">
      <c r="H358" s="95"/>
    </row>
    <row r="359" spans="8:8" ht="12.75" x14ac:dyDescent="0.2">
      <c r="H359" s="95"/>
    </row>
    <row r="360" spans="8:8" ht="12.75" x14ac:dyDescent="0.2">
      <c r="H360" s="95"/>
    </row>
    <row r="361" spans="8:8" ht="12.75" x14ac:dyDescent="0.2">
      <c r="H361" s="95"/>
    </row>
    <row r="362" spans="8:8" ht="12.75" x14ac:dyDescent="0.2">
      <c r="H362" s="95"/>
    </row>
    <row r="363" spans="8:8" ht="12.75" x14ac:dyDescent="0.2">
      <c r="H363" s="95"/>
    </row>
    <row r="364" spans="8:8" ht="12.75" x14ac:dyDescent="0.2">
      <c r="H364" s="95"/>
    </row>
    <row r="365" spans="8:8" ht="12.75" x14ac:dyDescent="0.2">
      <c r="H365" s="95"/>
    </row>
    <row r="366" spans="8:8" ht="12.75" x14ac:dyDescent="0.2">
      <c r="H366" s="95"/>
    </row>
    <row r="367" spans="8:8" ht="12.75" x14ac:dyDescent="0.2">
      <c r="H367" s="95"/>
    </row>
    <row r="368" spans="8:8" ht="12.75" x14ac:dyDescent="0.2">
      <c r="H368" s="95"/>
    </row>
    <row r="369" spans="8:8" ht="12.75" x14ac:dyDescent="0.2">
      <c r="H369" s="95"/>
    </row>
    <row r="370" spans="8:8" ht="12.75" x14ac:dyDescent="0.2">
      <c r="H370" s="95"/>
    </row>
    <row r="371" spans="8:8" ht="12.75" x14ac:dyDescent="0.2">
      <c r="H371" s="95"/>
    </row>
    <row r="372" spans="8:8" ht="12.75" x14ac:dyDescent="0.2">
      <c r="H372" s="95"/>
    </row>
    <row r="373" spans="8:8" ht="12.75" x14ac:dyDescent="0.2">
      <c r="H373" s="95"/>
    </row>
    <row r="374" spans="8:8" ht="12.75" x14ac:dyDescent="0.2">
      <c r="H374" s="95"/>
    </row>
    <row r="375" spans="8:8" ht="12.75" x14ac:dyDescent="0.2">
      <c r="H375" s="95"/>
    </row>
    <row r="376" spans="8:8" ht="12.75" x14ac:dyDescent="0.2">
      <c r="H376" s="95"/>
    </row>
    <row r="377" spans="8:8" ht="12.75" x14ac:dyDescent="0.2">
      <c r="H377" s="95"/>
    </row>
    <row r="378" spans="8:8" ht="12.75" x14ac:dyDescent="0.2">
      <c r="H378" s="95"/>
    </row>
    <row r="379" spans="8:8" ht="12.75" x14ac:dyDescent="0.2">
      <c r="H379" s="95"/>
    </row>
    <row r="380" spans="8:8" ht="12.75" x14ac:dyDescent="0.2">
      <c r="H380" s="95"/>
    </row>
    <row r="381" spans="8:8" ht="12.75" x14ac:dyDescent="0.2">
      <c r="H381" s="95"/>
    </row>
    <row r="382" spans="8:8" ht="12.75" x14ac:dyDescent="0.2">
      <c r="H382" s="95"/>
    </row>
    <row r="383" spans="8:8" ht="12.75" x14ac:dyDescent="0.2">
      <c r="H383" s="95"/>
    </row>
    <row r="384" spans="8:8" ht="12.75" x14ac:dyDescent="0.2">
      <c r="H384" s="95"/>
    </row>
    <row r="385" spans="8:8" ht="12.75" x14ac:dyDescent="0.2">
      <c r="H385" s="95"/>
    </row>
    <row r="386" spans="8:8" ht="12.75" x14ac:dyDescent="0.2">
      <c r="H386" s="95"/>
    </row>
    <row r="387" spans="8:8" ht="12.75" x14ac:dyDescent="0.2">
      <c r="H387" s="95"/>
    </row>
    <row r="388" spans="8:8" ht="12.75" x14ac:dyDescent="0.2">
      <c r="H388" s="95"/>
    </row>
    <row r="389" spans="8:8" ht="12.75" x14ac:dyDescent="0.2">
      <c r="H389" s="95"/>
    </row>
    <row r="390" spans="8:8" ht="12.75" x14ac:dyDescent="0.2">
      <c r="H390" s="95"/>
    </row>
    <row r="391" spans="8:8" ht="12.75" x14ac:dyDescent="0.2">
      <c r="H391" s="95"/>
    </row>
    <row r="392" spans="8:8" ht="12.75" x14ac:dyDescent="0.2">
      <c r="H392" s="95"/>
    </row>
    <row r="393" spans="8:8" ht="12.75" x14ac:dyDescent="0.2">
      <c r="H393" s="95"/>
    </row>
    <row r="394" spans="8:8" ht="12.75" x14ac:dyDescent="0.2">
      <c r="H394" s="95"/>
    </row>
    <row r="395" spans="8:8" ht="12.75" x14ac:dyDescent="0.2">
      <c r="H395" s="95"/>
    </row>
    <row r="396" spans="8:8" ht="12.75" x14ac:dyDescent="0.2">
      <c r="H396" s="95"/>
    </row>
    <row r="397" spans="8:8" ht="12.75" x14ac:dyDescent="0.2">
      <c r="H397" s="95"/>
    </row>
    <row r="398" spans="8:8" ht="12.75" x14ac:dyDescent="0.2">
      <c r="H398" s="95"/>
    </row>
    <row r="399" spans="8:8" ht="12.75" x14ac:dyDescent="0.2">
      <c r="H399" s="95"/>
    </row>
    <row r="400" spans="8:8" ht="12.75" x14ac:dyDescent="0.2">
      <c r="H400" s="95"/>
    </row>
    <row r="401" spans="8:8" ht="12.75" x14ac:dyDescent="0.2">
      <c r="H401" s="95"/>
    </row>
    <row r="402" spans="8:8" ht="12.75" x14ac:dyDescent="0.2">
      <c r="H402" s="95"/>
    </row>
    <row r="403" spans="8:8" ht="12.75" x14ac:dyDescent="0.2">
      <c r="H403" s="95"/>
    </row>
    <row r="404" spans="8:8" ht="12.75" x14ac:dyDescent="0.2">
      <c r="H404" s="95"/>
    </row>
    <row r="405" spans="8:8" ht="12.75" x14ac:dyDescent="0.2">
      <c r="H405" s="95"/>
    </row>
    <row r="406" spans="8:8" ht="12.75" x14ac:dyDescent="0.2">
      <c r="H406" s="95"/>
    </row>
    <row r="407" spans="8:8" ht="12.75" x14ac:dyDescent="0.2">
      <c r="H407" s="95"/>
    </row>
    <row r="408" spans="8:8" ht="12.75" x14ac:dyDescent="0.2">
      <c r="H408" s="95"/>
    </row>
    <row r="409" spans="8:8" ht="12.75" x14ac:dyDescent="0.2">
      <c r="H409" s="95"/>
    </row>
    <row r="410" spans="8:8" ht="12.75" x14ac:dyDescent="0.2">
      <c r="H410" s="95"/>
    </row>
    <row r="411" spans="8:8" ht="12.75" x14ac:dyDescent="0.2">
      <c r="H411" s="95"/>
    </row>
    <row r="412" spans="8:8" ht="12.75" x14ac:dyDescent="0.2">
      <c r="H412" s="95"/>
    </row>
    <row r="413" spans="8:8" ht="12.75" x14ac:dyDescent="0.2">
      <c r="H413" s="95"/>
    </row>
    <row r="414" spans="8:8" ht="12.75" x14ac:dyDescent="0.2">
      <c r="H414" s="95"/>
    </row>
    <row r="415" spans="8:8" ht="12.75" x14ac:dyDescent="0.2">
      <c r="H415" s="95"/>
    </row>
    <row r="416" spans="8:8" ht="12.75" x14ac:dyDescent="0.2">
      <c r="H416" s="95"/>
    </row>
    <row r="417" spans="8:8" ht="12.75" x14ac:dyDescent="0.2">
      <c r="H417" s="95"/>
    </row>
    <row r="418" spans="8:8" ht="12.75" x14ac:dyDescent="0.2">
      <c r="H418" s="95"/>
    </row>
    <row r="419" spans="8:8" ht="12.75" x14ac:dyDescent="0.2">
      <c r="H419" s="95"/>
    </row>
    <row r="420" spans="8:8" ht="12.75" x14ac:dyDescent="0.2">
      <c r="H420" s="95"/>
    </row>
    <row r="421" spans="8:8" ht="12.75" x14ac:dyDescent="0.2">
      <c r="H421" s="95"/>
    </row>
    <row r="422" spans="8:8" ht="12.75" x14ac:dyDescent="0.2">
      <c r="H422" s="95"/>
    </row>
    <row r="423" spans="8:8" ht="12.75" x14ac:dyDescent="0.2">
      <c r="H423" s="95"/>
    </row>
    <row r="424" spans="8:8" ht="12.75" x14ac:dyDescent="0.2">
      <c r="H424" s="95"/>
    </row>
    <row r="425" spans="8:8" ht="12.75" x14ac:dyDescent="0.2">
      <c r="H425" s="95"/>
    </row>
    <row r="426" spans="8:8" ht="12.75" x14ac:dyDescent="0.2">
      <c r="H426" s="95"/>
    </row>
    <row r="427" spans="8:8" ht="12.75" x14ac:dyDescent="0.2">
      <c r="H427" s="95"/>
    </row>
    <row r="428" spans="8:8" ht="12.75" x14ac:dyDescent="0.2">
      <c r="H428" s="95"/>
    </row>
    <row r="429" spans="8:8" ht="12.75" x14ac:dyDescent="0.2">
      <c r="H429" s="95"/>
    </row>
    <row r="430" spans="8:8" ht="12.75" x14ac:dyDescent="0.2">
      <c r="H430" s="95"/>
    </row>
    <row r="431" spans="8:8" ht="12.75" x14ac:dyDescent="0.2">
      <c r="H431" s="95"/>
    </row>
    <row r="432" spans="8:8" ht="12.75" x14ac:dyDescent="0.2">
      <c r="H432" s="95"/>
    </row>
    <row r="433" spans="8:8" ht="12.75" x14ac:dyDescent="0.2">
      <c r="H433" s="95"/>
    </row>
    <row r="434" spans="8:8" ht="12.75" x14ac:dyDescent="0.2">
      <c r="H434" s="95"/>
    </row>
    <row r="435" spans="8:8" ht="12.75" x14ac:dyDescent="0.2">
      <c r="H435" s="95"/>
    </row>
    <row r="436" spans="8:8" ht="12.75" x14ac:dyDescent="0.2">
      <c r="H436" s="95"/>
    </row>
    <row r="437" spans="8:8" ht="12.75" x14ac:dyDescent="0.2">
      <c r="H437" s="95"/>
    </row>
    <row r="438" spans="8:8" ht="12.75" x14ac:dyDescent="0.2">
      <c r="H438" s="95"/>
    </row>
    <row r="439" spans="8:8" ht="12.75" x14ac:dyDescent="0.2">
      <c r="H439" s="95"/>
    </row>
    <row r="440" spans="8:8" ht="12.75" x14ac:dyDescent="0.2">
      <c r="H440" s="95"/>
    </row>
    <row r="441" spans="8:8" ht="12.75" x14ac:dyDescent="0.2">
      <c r="H441" s="95"/>
    </row>
    <row r="442" spans="8:8" ht="12.75" x14ac:dyDescent="0.2">
      <c r="H442" s="95"/>
    </row>
    <row r="443" spans="8:8" ht="12.75" x14ac:dyDescent="0.2">
      <c r="H443" s="95"/>
    </row>
    <row r="444" spans="8:8" ht="12.75" x14ac:dyDescent="0.2">
      <c r="H444" s="95"/>
    </row>
    <row r="445" spans="8:8" ht="12.75" x14ac:dyDescent="0.2">
      <c r="H445" s="95"/>
    </row>
    <row r="446" spans="8:8" ht="12.75" x14ac:dyDescent="0.2">
      <c r="H446" s="95"/>
    </row>
    <row r="447" spans="8:8" ht="12.75" x14ac:dyDescent="0.2">
      <c r="H447" s="95"/>
    </row>
    <row r="448" spans="8:8" ht="12.75" x14ac:dyDescent="0.2">
      <c r="H448" s="95"/>
    </row>
    <row r="449" spans="8:8" ht="12.75" x14ac:dyDescent="0.2">
      <c r="H449" s="95"/>
    </row>
    <row r="450" spans="8:8" ht="12.75" x14ac:dyDescent="0.2">
      <c r="H450" s="95"/>
    </row>
    <row r="451" spans="8:8" ht="12.75" x14ac:dyDescent="0.2">
      <c r="H451" s="95"/>
    </row>
    <row r="452" spans="8:8" ht="12.75" x14ac:dyDescent="0.2">
      <c r="H452" s="95"/>
    </row>
    <row r="453" spans="8:8" ht="12.75" x14ac:dyDescent="0.2">
      <c r="H453" s="95"/>
    </row>
    <row r="454" spans="8:8" ht="12.75" x14ac:dyDescent="0.2">
      <c r="H454" s="95"/>
    </row>
    <row r="455" spans="8:8" ht="12.75" x14ac:dyDescent="0.2">
      <c r="H455" s="95"/>
    </row>
    <row r="456" spans="8:8" ht="12.75" x14ac:dyDescent="0.2">
      <c r="H456" s="95"/>
    </row>
    <row r="457" spans="8:8" ht="12.75" x14ac:dyDescent="0.2">
      <c r="H457" s="95"/>
    </row>
    <row r="458" spans="8:8" ht="12.75" x14ac:dyDescent="0.2">
      <c r="H458" s="95"/>
    </row>
    <row r="459" spans="8:8" ht="12.75" x14ac:dyDescent="0.2">
      <c r="H459" s="95"/>
    </row>
    <row r="460" spans="8:8" ht="12.75" x14ac:dyDescent="0.2">
      <c r="H460" s="95"/>
    </row>
    <row r="461" spans="8:8" ht="12.75" x14ac:dyDescent="0.2">
      <c r="H461" s="95"/>
    </row>
    <row r="462" spans="8:8" ht="12.75" x14ac:dyDescent="0.2">
      <c r="H462" s="95"/>
    </row>
    <row r="463" spans="8:8" ht="12.75" x14ac:dyDescent="0.2">
      <c r="H463" s="95"/>
    </row>
    <row r="464" spans="8:8" ht="12.75" x14ac:dyDescent="0.2">
      <c r="H464" s="95"/>
    </row>
    <row r="465" spans="8:8" ht="12.75" x14ac:dyDescent="0.2">
      <c r="H465" s="95"/>
    </row>
    <row r="466" spans="8:8" ht="12.75" x14ac:dyDescent="0.2">
      <c r="H466" s="95"/>
    </row>
    <row r="467" spans="8:8" ht="12.75" x14ac:dyDescent="0.2">
      <c r="H467" s="95"/>
    </row>
    <row r="468" spans="8:8" ht="12.75" x14ac:dyDescent="0.2">
      <c r="H468" s="95"/>
    </row>
    <row r="469" spans="8:8" ht="12.75" x14ac:dyDescent="0.2">
      <c r="H469" s="95"/>
    </row>
    <row r="470" spans="8:8" ht="12.75" x14ac:dyDescent="0.2">
      <c r="H470" s="95"/>
    </row>
    <row r="471" spans="8:8" ht="12.75" x14ac:dyDescent="0.2">
      <c r="H471" s="95"/>
    </row>
    <row r="472" spans="8:8" ht="12.75" x14ac:dyDescent="0.2">
      <c r="H472" s="95"/>
    </row>
    <row r="473" spans="8:8" ht="12.75" x14ac:dyDescent="0.2">
      <c r="H473" s="95"/>
    </row>
    <row r="474" spans="8:8" ht="12.75" x14ac:dyDescent="0.2">
      <c r="H474" s="95"/>
    </row>
    <row r="475" spans="8:8" ht="12.75" x14ac:dyDescent="0.2">
      <c r="H475" s="95"/>
    </row>
    <row r="476" spans="8:8" ht="12.75" x14ac:dyDescent="0.2">
      <c r="H476" s="95"/>
    </row>
    <row r="477" spans="8:8" ht="12.75" x14ac:dyDescent="0.2">
      <c r="H477" s="95"/>
    </row>
    <row r="478" spans="8:8" ht="12.75" x14ac:dyDescent="0.2">
      <c r="H478" s="95"/>
    </row>
    <row r="479" spans="8:8" ht="12.75" x14ac:dyDescent="0.2">
      <c r="H479" s="95"/>
    </row>
    <row r="480" spans="8:8" ht="12.75" x14ac:dyDescent="0.2">
      <c r="H480" s="95"/>
    </row>
    <row r="481" spans="8:8" ht="12.75" x14ac:dyDescent="0.2">
      <c r="H481" s="95"/>
    </row>
    <row r="482" spans="8:8" ht="12.75" x14ac:dyDescent="0.2">
      <c r="H482" s="95"/>
    </row>
    <row r="483" spans="8:8" ht="12.75" x14ac:dyDescent="0.2">
      <c r="H483" s="95"/>
    </row>
    <row r="484" spans="8:8" ht="12.75" x14ac:dyDescent="0.2">
      <c r="H484" s="95"/>
    </row>
    <row r="485" spans="8:8" ht="12.75" x14ac:dyDescent="0.2">
      <c r="H485" s="95"/>
    </row>
    <row r="486" spans="8:8" ht="12.75" x14ac:dyDescent="0.2">
      <c r="H486" s="95"/>
    </row>
    <row r="487" spans="8:8" ht="12.75" x14ac:dyDescent="0.2">
      <c r="H487" s="95"/>
    </row>
    <row r="488" spans="8:8" ht="12.75" x14ac:dyDescent="0.2">
      <c r="H488" s="95"/>
    </row>
    <row r="489" spans="8:8" ht="12.75" x14ac:dyDescent="0.2">
      <c r="H489" s="95"/>
    </row>
    <row r="490" spans="8:8" ht="12.75" x14ac:dyDescent="0.2">
      <c r="H490" s="95"/>
    </row>
    <row r="491" spans="8:8" ht="12.75" x14ac:dyDescent="0.2">
      <c r="H491" s="95"/>
    </row>
    <row r="492" spans="8:8" ht="12.75" x14ac:dyDescent="0.2">
      <c r="H492" s="95"/>
    </row>
    <row r="493" spans="8:8" ht="12.75" x14ac:dyDescent="0.2">
      <c r="H493" s="95"/>
    </row>
    <row r="494" spans="8:8" ht="12.75" x14ac:dyDescent="0.2">
      <c r="H494" s="95"/>
    </row>
    <row r="495" spans="8:8" ht="12.75" x14ac:dyDescent="0.2">
      <c r="H495" s="95"/>
    </row>
    <row r="496" spans="8:8" ht="12.75" x14ac:dyDescent="0.2">
      <c r="H496" s="95"/>
    </row>
    <row r="497" spans="8:8" ht="12.75" x14ac:dyDescent="0.2">
      <c r="H497" s="95"/>
    </row>
    <row r="498" spans="8:8" ht="12.75" x14ac:dyDescent="0.2">
      <c r="H498" s="95"/>
    </row>
    <row r="499" spans="8:8" ht="12.75" x14ac:dyDescent="0.2">
      <c r="H499" s="95"/>
    </row>
    <row r="500" spans="8:8" ht="12.75" x14ac:dyDescent="0.2">
      <c r="H500" s="95"/>
    </row>
    <row r="501" spans="8:8" ht="12.75" x14ac:dyDescent="0.2">
      <c r="H501" s="95"/>
    </row>
    <row r="502" spans="8:8" ht="12.75" x14ac:dyDescent="0.2">
      <c r="H502" s="95"/>
    </row>
    <row r="503" spans="8:8" ht="12.75" x14ac:dyDescent="0.2">
      <c r="H503" s="95"/>
    </row>
    <row r="504" spans="8:8" ht="12.75" x14ac:dyDescent="0.2">
      <c r="H504" s="95"/>
    </row>
    <row r="505" spans="8:8" ht="12.75" x14ac:dyDescent="0.2">
      <c r="H505" s="95"/>
    </row>
    <row r="506" spans="8:8" ht="12.75" x14ac:dyDescent="0.2">
      <c r="H506" s="95"/>
    </row>
    <row r="507" spans="8:8" ht="12.75" x14ac:dyDescent="0.2">
      <c r="H507" s="95"/>
    </row>
    <row r="508" spans="8:8" ht="12.75" x14ac:dyDescent="0.2">
      <c r="H508" s="95"/>
    </row>
    <row r="509" spans="8:8" ht="12.75" x14ac:dyDescent="0.2">
      <c r="H509" s="95"/>
    </row>
    <row r="510" spans="8:8" ht="12.75" x14ac:dyDescent="0.2">
      <c r="H510" s="95"/>
    </row>
    <row r="511" spans="8:8" ht="12.75" x14ac:dyDescent="0.2">
      <c r="H511" s="95"/>
    </row>
    <row r="512" spans="8:8" ht="12.75" x14ac:dyDescent="0.2">
      <c r="H512" s="95"/>
    </row>
    <row r="513" spans="8:8" ht="12.75" x14ac:dyDescent="0.2">
      <c r="H513" s="95"/>
    </row>
    <row r="514" spans="8:8" ht="12.75" x14ac:dyDescent="0.2">
      <c r="H514" s="95"/>
    </row>
    <row r="515" spans="8:8" ht="12.75" x14ac:dyDescent="0.2">
      <c r="H515" s="95"/>
    </row>
    <row r="516" spans="8:8" ht="12.75" x14ac:dyDescent="0.2">
      <c r="H516" s="95"/>
    </row>
    <row r="517" spans="8:8" ht="12.75" x14ac:dyDescent="0.2">
      <c r="H517" s="95"/>
    </row>
    <row r="518" spans="8:8" ht="12.75" x14ac:dyDescent="0.2">
      <c r="H518" s="95"/>
    </row>
    <row r="519" spans="8:8" ht="12.75" x14ac:dyDescent="0.2">
      <c r="H519" s="95"/>
    </row>
    <row r="520" spans="8:8" ht="12.75" x14ac:dyDescent="0.2">
      <c r="H520" s="95"/>
    </row>
    <row r="521" spans="8:8" ht="12.75" x14ac:dyDescent="0.2">
      <c r="H521" s="95"/>
    </row>
    <row r="522" spans="8:8" ht="12.75" x14ac:dyDescent="0.2">
      <c r="H522" s="95"/>
    </row>
    <row r="523" spans="8:8" ht="12.75" x14ac:dyDescent="0.2">
      <c r="H523" s="95"/>
    </row>
    <row r="524" spans="8:8" ht="12.75" x14ac:dyDescent="0.2">
      <c r="H524" s="95"/>
    </row>
    <row r="525" spans="8:8" ht="12.75" x14ac:dyDescent="0.2">
      <c r="H525" s="95"/>
    </row>
    <row r="526" spans="8:8" ht="12.75" x14ac:dyDescent="0.2">
      <c r="H526" s="95"/>
    </row>
    <row r="527" spans="8:8" ht="12.75" x14ac:dyDescent="0.2">
      <c r="H527" s="95"/>
    </row>
    <row r="528" spans="8:8" ht="12.75" x14ac:dyDescent="0.2">
      <c r="H528" s="95"/>
    </row>
    <row r="529" spans="8:8" ht="12.75" x14ac:dyDescent="0.2">
      <c r="H529" s="95"/>
    </row>
    <row r="530" spans="8:8" ht="12.75" x14ac:dyDescent="0.2">
      <c r="H530" s="95"/>
    </row>
    <row r="531" spans="8:8" ht="12.75" x14ac:dyDescent="0.2">
      <c r="H531" s="95"/>
    </row>
    <row r="532" spans="8:8" ht="12.75" x14ac:dyDescent="0.2">
      <c r="H532" s="95"/>
    </row>
    <row r="533" spans="8:8" ht="12.75" x14ac:dyDescent="0.2">
      <c r="H533" s="95"/>
    </row>
    <row r="534" spans="8:8" ht="12.75" x14ac:dyDescent="0.2">
      <c r="H534" s="95"/>
    </row>
    <row r="535" spans="8:8" ht="12.75" x14ac:dyDescent="0.2">
      <c r="H535" s="95"/>
    </row>
    <row r="536" spans="8:8" ht="12.75" x14ac:dyDescent="0.2">
      <c r="H536" s="95"/>
    </row>
    <row r="537" spans="8:8" ht="12.75" x14ac:dyDescent="0.2">
      <c r="H537" s="95"/>
    </row>
    <row r="538" spans="8:8" ht="12.75" x14ac:dyDescent="0.2">
      <c r="H538" s="95"/>
    </row>
    <row r="539" spans="8:8" ht="12.75" x14ac:dyDescent="0.2">
      <c r="H539" s="95"/>
    </row>
    <row r="540" spans="8:8" ht="12.75" x14ac:dyDescent="0.2">
      <c r="H540" s="95"/>
    </row>
    <row r="541" spans="8:8" ht="12.75" x14ac:dyDescent="0.2">
      <c r="H541" s="95"/>
    </row>
    <row r="542" spans="8:8" ht="12.75" x14ac:dyDescent="0.2">
      <c r="H542" s="95"/>
    </row>
    <row r="543" spans="8:8" ht="12.75" x14ac:dyDescent="0.2">
      <c r="H543" s="95"/>
    </row>
    <row r="544" spans="8:8" ht="12.75" x14ac:dyDescent="0.2">
      <c r="H544" s="95"/>
    </row>
    <row r="545" spans="8:8" ht="12.75" x14ac:dyDescent="0.2">
      <c r="H545" s="95"/>
    </row>
    <row r="546" spans="8:8" ht="12.75" x14ac:dyDescent="0.2">
      <c r="H546" s="95"/>
    </row>
    <row r="547" spans="8:8" ht="12.75" x14ac:dyDescent="0.2">
      <c r="H547" s="95"/>
    </row>
    <row r="548" spans="8:8" ht="12.75" x14ac:dyDescent="0.2">
      <c r="H548" s="95"/>
    </row>
    <row r="549" spans="8:8" ht="12.75" x14ac:dyDescent="0.2">
      <c r="H549" s="95"/>
    </row>
    <row r="550" spans="8:8" ht="12.75" x14ac:dyDescent="0.2">
      <c r="H550" s="95"/>
    </row>
    <row r="551" spans="8:8" ht="12.75" x14ac:dyDescent="0.2">
      <c r="H551" s="95"/>
    </row>
    <row r="552" spans="8:8" ht="12.75" x14ac:dyDescent="0.2">
      <c r="H552" s="95"/>
    </row>
    <row r="553" spans="8:8" ht="12.75" x14ac:dyDescent="0.2">
      <c r="H553" s="95"/>
    </row>
    <row r="554" spans="8:8" ht="12.75" x14ac:dyDescent="0.2">
      <c r="H554" s="95"/>
    </row>
    <row r="555" spans="8:8" ht="12.75" x14ac:dyDescent="0.2">
      <c r="H555" s="95"/>
    </row>
    <row r="556" spans="8:8" ht="12.75" x14ac:dyDescent="0.2">
      <c r="H556" s="95"/>
    </row>
    <row r="557" spans="8:8" ht="12.75" x14ac:dyDescent="0.2">
      <c r="H557" s="95"/>
    </row>
    <row r="558" spans="8:8" ht="12.75" x14ac:dyDescent="0.2">
      <c r="H558" s="95"/>
    </row>
    <row r="559" spans="8:8" ht="12.75" x14ac:dyDescent="0.2">
      <c r="H559" s="95"/>
    </row>
    <row r="560" spans="8:8" ht="12.75" x14ac:dyDescent="0.2">
      <c r="H560" s="95"/>
    </row>
    <row r="561" spans="8:8" ht="12.75" x14ac:dyDescent="0.2">
      <c r="H561" s="95"/>
    </row>
    <row r="562" spans="8:8" ht="12.75" x14ac:dyDescent="0.2">
      <c r="H562" s="95"/>
    </row>
    <row r="563" spans="8:8" ht="12.75" x14ac:dyDescent="0.2">
      <c r="H563" s="95"/>
    </row>
    <row r="564" spans="8:8" ht="12.75" x14ac:dyDescent="0.2">
      <c r="H564" s="95"/>
    </row>
    <row r="565" spans="8:8" ht="12.75" x14ac:dyDescent="0.2">
      <c r="H565" s="95"/>
    </row>
    <row r="566" spans="8:8" ht="12.75" x14ac:dyDescent="0.2">
      <c r="H566" s="95"/>
    </row>
    <row r="567" spans="8:8" ht="12.75" x14ac:dyDescent="0.2">
      <c r="H567" s="95"/>
    </row>
    <row r="568" spans="8:8" ht="12.75" x14ac:dyDescent="0.2">
      <c r="H568" s="95"/>
    </row>
    <row r="569" spans="8:8" ht="12.75" x14ac:dyDescent="0.2">
      <c r="H569" s="95"/>
    </row>
    <row r="570" spans="8:8" ht="12.75" x14ac:dyDescent="0.2">
      <c r="H570" s="95"/>
    </row>
    <row r="571" spans="8:8" ht="12.75" x14ac:dyDescent="0.2">
      <c r="H571" s="95"/>
    </row>
    <row r="572" spans="8:8" ht="12.75" x14ac:dyDescent="0.2">
      <c r="H572" s="95"/>
    </row>
    <row r="573" spans="8:8" ht="12.75" x14ac:dyDescent="0.2">
      <c r="H573" s="95"/>
    </row>
    <row r="574" spans="8:8" ht="12.75" x14ac:dyDescent="0.2">
      <c r="H574" s="95"/>
    </row>
    <row r="575" spans="8:8" ht="12.75" x14ac:dyDescent="0.2">
      <c r="H575" s="95"/>
    </row>
    <row r="576" spans="8:8" ht="12.75" x14ac:dyDescent="0.2">
      <c r="H576" s="95"/>
    </row>
    <row r="577" spans="8:8" ht="12.75" x14ac:dyDescent="0.2">
      <c r="H577" s="95"/>
    </row>
    <row r="578" spans="8:8" ht="12.75" x14ac:dyDescent="0.2">
      <c r="H578" s="95"/>
    </row>
    <row r="579" spans="8:8" ht="12.75" x14ac:dyDescent="0.2">
      <c r="H579" s="95"/>
    </row>
    <row r="580" spans="8:8" ht="12.75" x14ac:dyDescent="0.2">
      <c r="H580" s="95"/>
    </row>
    <row r="581" spans="8:8" ht="12.75" x14ac:dyDescent="0.2">
      <c r="H581" s="95"/>
    </row>
    <row r="582" spans="8:8" ht="12.75" x14ac:dyDescent="0.2">
      <c r="H582" s="95"/>
    </row>
    <row r="583" spans="8:8" ht="12.75" x14ac:dyDescent="0.2">
      <c r="H583" s="95"/>
    </row>
    <row r="584" spans="8:8" ht="12.75" x14ac:dyDescent="0.2">
      <c r="H584" s="95"/>
    </row>
    <row r="585" spans="8:8" ht="12.75" x14ac:dyDescent="0.2">
      <c r="H585" s="95"/>
    </row>
    <row r="586" spans="8:8" ht="12.75" x14ac:dyDescent="0.2">
      <c r="H586" s="95"/>
    </row>
    <row r="587" spans="8:8" ht="12.75" x14ac:dyDescent="0.2">
      <c r="H587" s="95"/>
    </row>
    <row r="588" spans="8:8" ht="12.75" x14ac:dyDescent="0.2">
      <c r="H588" s="95"/>
    </row>
    <row r="589" spans="8:8" ht="12.75" x14ac:dyDescent="0.2">
      <c r="H589" s="95"/>
    </row>
    <row r="590" spans="8:8" ht="12.75" x14ac:dyDescent="0.2">
      <c r="H590" s="95"/>
    </row>
    <row r="591" spans="8:8" ht="12.75" x14ac:dyDescent="0.2">
      <c r="H591" s="95"/>
    </row>
    <row r="592" spans="8:8" ht="12.75" x14ac:dyDescent="0.2">
      <c r="H592" s="95"/>
    </row>
    <row r="593" spans="8:8" ht="12.75" x14ac:dyDescent="0.2">
      <c r="H593" s="95"/>
    </row>
    <row r="594" spans="8:8" ht="12.75" x14ac:dyDescent="0.2">
      <c r="H594" s="95"/>
    </row>
    <row r="595" spans="8:8" ht="12.75" x14ac:dyDescent="0.2">
      <c r="H595" s="95"/>
    </row>
    <row r="596" spans="8:8" ht="12.75" x14ac:dyDescent="0.2">
      <c r="H596" s="95"/>
    </row>
    <row r="597" spans="8:8" ht="12.75" x14ac:dyDescent="0.2">
      <c r="H597" s="95"/>
    </row>
    <row r="598" spans="8:8" ht="12.75" x14ac:dyDescent="0.2">
      <c r="H598" s="95"/>
    </row>
    <row r="599" spans="8:8" ht="12.75" x14ac:dyDescent="0.2">
      <c r="H599" s="95"/>
    </row>
    <row r="600" spans="8:8" ht="12.75" x14ac:dyDescent="0.2">
      <c r="H600" s="95"/>
    </row>
    <row r="601" spans="8:8" ht="12.75" x14ac:dyDescent="0.2">
      <c r="H601" s="95"/>
    </row>
    <row r="602" spans="8:8" ht="12.75" x14ac:dyDescent="0.2">
      <c r="H602" s="95"/>
    </row>
    <row r="603" spans="8:8" ht="12.75" x14ac:dyDescent="0.2">
      <c r="H603" s="95"/>
    </row>
    <row r="604" spans="8:8" ht="12.75" x14ac:dyDescent="0.2">
      <c r="H604" s="95"/>
    </row>
    <row r="605" spans="8:8" ht="12.75" x14ac:dyDescent="0.2">
      <c r="H605" s="95"/>
    </row>
    <row r="606" spans="8:8" ht="12.75" x14ac:dyDescent="0.2">
      <c r="H606" s="95"/>
    </row>
    <row r="607" spans="8:8" ht="12.75" x14ac:dyDescent="0.2">
      <c r="H607" s="95"/>
    </row>
    <row r="608" spans="8:8" ht="12.75" x14ac:dyDescent="0.2">
      <c r="H608" s="95"/>
    </row>
    <row r="609" spans="8:8" ht="12.75" x14ac:dyDescent="0.2">
      <c r="H609" s="95"/>
    </row>
    <row r="610" spans="8:8" ht="12.75" x14ac:dyDescent="0.2">
      <c r="H610" s="95"/>
    </row>
    <row r="611" spans="8:8" ht="12.75" x14ac:dyDescent="0.2">
      <c r="H611" s="95"/>
    </row>
    <row r="612" spans="8:8" ht="12.75" x14ac:dyDescent="0.2">
      <c r="H612" s="95"/>
    </row>
    <row r="613" spans="8:8" ht="12.75" x14ac:dyDescent="0.2">
      <c r="H613" s="95"/>
    </row>
    <row r="614" spans="8:8" ht="12.75" x14ac:dyDescent="0.2">
      <c r="H614" s="95"/>
    </row>
    <row r="615" spans="8:8" ht="12.75" x14ac:dyDescent="0.2">
      <c r="H615" s="95"/>
    </row>
    <row r="616" spans="8:8" ht="12.75" x14ac:dyDescent="0.2">
      <c r="H616" s="95"/>
    </row>
    <row r="617" spans="8:8" ht="12.75" x14ac:dyDescent="0.2">
      <c r="H617" s="95"/>
    </row>
    <row r="618" spans="8:8" ht="12.75" x14ac:dyDescent="0.2">
      <c r="H618" s="95"/>
    </row>
    <row r="619" spans="8:8" ht="12.75" x14ac:dyDescent="0.2">
      <c r="H619" s="95"/>
    </row>
    <row r="620" spans="8:8" ht="12.75" x14ac:dyDescent="0.2">
      <c r="H620" s="95"/>
    </row>
    <row r="621" spans="8:8" ht="12.75" x14ac:dyDescent="0.2">
      <c r="H621" s="95"/>
    </row>
    <row r="622" spans="8:8" ht="12.75" x14ac:dyDescent="0.2">
      <c r="H622" s="95"/>
    </row>
    <row r="623" spans="8:8" ht="12.75" x14ac:dyDescent="0.2">
      <c r="H623" s="95"/>
    </row>
    <row r="624" spans="8:8" ht="12.75" x14ac:dyDescent="0.2">
      <c r="H624" s="95"/>
    </row>
    <row r="625" spans="8:8" ht="12.75" x14ac:dyDescent="0.2">
      <c r="H625" s="95"/>
    </row>
    <row r="626" spans="8:8" ht="12.75" x14ac:dyDescent="0.2">
      <c r="H626" s="95"/>
    </row>
    <row r="627" spans="8:8" ht="12.75" x14ac:dyDescent="0.2">
      <c r="H627" s="95"/>
    </row>
    <row r="628" spans="8:8" ht="12.75" x14ac:dyDescent="0.2">
      <c r="H628" s="95"/>
    </row>
    <row r="629" spans="8:8" ht="12.75" x14ac:dyDescent="0.2">
      <c r="H629" s="95"/>
    </row>
    <row r="630" spans="8:8" ht="12.75" x14ac:dyDescent="0.2">
      <c r="H630" s="95"/>
    </row>
    <row r="631" spans="8:8" ht="12.75" x14ac:dyDescent="0.2">
      <c r="H631" s="95"/>
    </row>
    <row r="632" spans="8:8" ht="12.75" x14ac:dyDescent="0.2">
      <c r="H632" s="95"/>
    </row>
    <row r="633" spans="8:8" ht="12.75" x14ac:dyDescent="0.2">
      <c r="H633" s="95"/>
    </row>
    <row r="634" spans="8:8" ht="12.75" x14ac:dyDescent="0.2">
      <c r="H634" s="95"/>
    </row>
    <row r="635" spans="8:8" ht="12.75" x14ac:dyDescent="0.2">
      <c r="H635" s="95"/>
    </row>
    <row r="636" spans="8:8" ht="12.75" x14ac:dyDescent="0.2">
      <c r="H636" s="95"/>
    </row>
    <row r="637" spans="8:8" ht="12.75" x14ac:dyDescent="0.2">
      <c r="H637" s="95"/>
    </row>
    <row r="638" spans="8:8" ht="12.75" x14ac:dyDescent="0.2">
      <c r="H638" s="95"/>
    </row>
    <row r="639" spans="8:8" ht="12.75" x14ac:dyDescent="0.2">
      <c r="H639" s="95"/>
    </row>
    <row r="640" spans="8:8" ht="12.75" x14ac:dyDescent="0.2">
      <c r="H640" s="95"/>
    </row>
    <row r="641" spans="8:8" ht="12.75" x14ac:dyDescent="0.2">
      <c r="H641" s="95"/>
    </row>
    <row r="642" spans="8:8" ht="12.75" x14ac:dyDescent="0.2">
      <c r="H642" s="95"/>
    </row>
    <row r="643" spans="8:8" ht="12.75" x14ac:dyDescent="0.2">
      <c r="H643" s="95"/>
    </row>
    <row r="644" spans="8:8" ht="12.75" x14ac:dyDescent="0.2">
      <c r="H644" s="95"/>
    </row>
    <row r="645" spans="8:8" ht="12.75" x14ac:dyDescent="0.2">
      <c r="H645" s="95"/>
    </row>
    <row r="646" spans="8:8" ht="12.75" x14ac:dyDescent="0.2">
      <c r="H646" s="95"/>
    </row>
    <row r="647" spans="8:8" ht="12.75" x14ac:dyDescent="0.2">
      <c r="H647" s="95"/>
    </row>
    <row r="648" spans="8:8" ht="12.75" x14ac:dyDescent="0.2">
      <c r="H648" s="95"/>
    </row>
    <row r="649" spans="8:8" ht="12.75" x14ac:dyDescent="0.2">
      <c r="H649" s="95"/>
    </row>
    <row r="650" spans="8:8" ht="12.75" x14ac:dyDescent="0.2">
      <c r="H650" s="95"/>
    </row>
    <row r="651" spans="8:8" ht="12.75" x14ac:dyDescent="0.2">
      <c r="H651" s="95"/>
    </row>
    <row r="652" spans="8:8" ht="12.75" x14ac:dyDescent="0.2">
      <c r="H652" s="95"/>
    </row>
    <row r="653" spans="8:8" ht="12.75" x14ac:dyDescent="0.2">
      <c r="H653" s="95"/>
    </row>
    <row r="654" spans="8:8" ht="12.75" x14ac:dyDescent="0.2">
      <c r="H654" s="95"/>
    </row>
    <row r="655" spans="8:8" ht="12.75" x14ac:dyDescent="0.2">
      <c r="H655" s="95"/>
    </row>
    <row r="656" spans="8:8" ht="12.75" x14ac:dyDescent="0.2">
      <c r="H656" s="95"/>
    </row>
    <row r="657" spans="8:8" ht="12.75" x14ac:dyDescent="0.2">
      <c r="H657" s="95"/>
    </row>
    <row r="658" spans="8:8" ht="12.75" x14ac:dyDescent="0.2">
      <c r="H658" s="95"/>
    </row>
    <row r="659" spans="8:8" ht="12.75" x14ac:dyDescent="0.2">
      <c r="H659" s="95"/>
    </row>
    <row r="660" spans="8:8" ht="12.75" x14ac:dyDescent="0.2">
      <c r="H660" s="95"/>
    </row>
    <row r="661" spans="8:8" ht="12.75" x14ac:dyDescent="0.2">
      <c r="H661" s="95"/>
    </row>
    <row r="662" spans="8:8" ht="12.75" x14ac:dyDescent="0.2">
      <c r="H662" s="95"/>
    </row>
    <row r="663" spans="8:8" ht="12.75" x14ac:dyDescent="0.2">
      <c r="H663" s="95"/>
    </row>
    <row r="664" spans="8:8" ht="12.75" x14ac:dyDescent="0.2">
      <c r="H664" s="95"/>
    </row>
    <row r="665" spans="8:8" ht="12.75" x14ac:dyDescent="0.2">
      <c r="H665" s="95"/>
    </row>
    <row r="666" spans="8:8" ht="12.75" x14ac:dyDescent="0.2">
      <c r="H666" s="95"/>
    </row>
    <row r="667" spans="8:8" ht="12.75" x14ac:dyDescent="0.2">
      <c r="H667" s="95"/>
    </row>
    <row r="668" spans="8:8" ht="12.75" x14ac:dyDescent="0.2">
      <c r="H668" s="95"/>
    </row>
    <row r="669" spans="8:8" ht="12.75" x14ac:dyDescent="0.2">
      <c r="H669" s="95"/>
    </row>
    <row r="670" spans="8:8" ht="12.75" x14ac:dyDescent="0.2">
      <c r="H670" s="95"/>
    </row>
    <row r="671" spans="8:8" ht="12.75" x14ac:dyDescent="0.2">
      <c r="H671" s="95"/>
    </row>
    <row r="672" spans="8:8" ht="12.75" x14ac:dyDescent="0.2">
      <c r="H672" s="95"/>
    </row>
    <row r="673" spans="8:8" ht="12.75" x14ac:dyDescent="0.2">
      <c r="H673" s="95"/>
    </row>
    <row r="674" spans="8:8" ht="12.75" x14ac:dyDescent="0.2">
      <c r="H674" s="95"/>
    </row>
    <row r="675" spans="8:8" ht="12.75" x14ac:dyDescent="0.2">
      <c r="H675" s="95"/>
    </row>
    <row r="676" spans="8:8" ht="12.75" x14ac:dyDescent="0.2">
      <c r="H676" s="95"/>
    </row>
    <row r="677" spans="8:8" ht="12.75" x14ac:dyDescent="0.2">
      <c r="H677" s="95"/>
    </row>
    <row r="678" spans="8:8" ht="12.75" x14ac:dyDescent="0.2">
      <c r="H678" s="95"/>
    </row>
    <row r="679" spans="8:8" ht="12.75" x14ac:dyDescent="0.2">
      <c r="H679" s="95"/>
    </row>
    <row r="680" spans="8:8" ht="12.75" x14ac:dyDescent="0.2">
      <c r="H680" s="95"/>
    </row>
    <row r="681" spans="8:8" ht="12.75" x14ac:dyDescent="0.2">
      <c r="H681" s="95"/>
    </row>
    <row r="682" spans="8:8" ht="12.75" x14ac:dyDescent="0.2">
      <c r="H682" s="95"/>
    </row>
    <row r="683" spans="8:8" ht="12.75" x14ac:dyDescent="0.2">
      <c r="H683" s="95"/>
    </row>
    <row r="684" spans="8:8" ht="12.75" x14ac:dyDescent="0.2">
      <c r="H684" s="95"/>
    </row>
    <row r="685" spans="8:8" ht="12.75" x14ac:dyDescent="0.2">
      <c r="H685" s="95"/>
    </row>
    <row r="686" spans="8:8" ht="12.75" x14ac:dyDescent="0.2">
      <c r="H686" s="95"/>
    </row>
    <row r="687" spans="8:8" ht="12.75" x14ac:dyDescent="0.2">
      <c r="H687" s="95"/>
    </row>
    <row r="688" spans="8:8" ht="12.75" x14ac:dyDescent="0.2">
      <c r="H688" s="95"/>
    </row>
    <row r="689" spans="8:8" ht="12.75" x14ac:dyDescent="0.2">
      <c r="H689" s="95"/>
    </row>
    <row r="690" spans="8:8" ht="12.75" x14ac:dyDescent="0.2">
      <c r="H690" s="95"/>
    </row>
    <row r="691" spans="8:8" ht="12.75" x14ac:dyDescent="0.2">
      <c r="H691" s="95"/>
    </row>
    <row r="692" spans="8:8" ht="12.75" x14ac:dyDescent="0.2">
      <c r="H692" s="95"/>
    </row>
    <row r="693" spans="8:8" ht="12.75" x14ac:dyDescent="0.2">
      <c r="H693" s="95"/>
    </row>
    <row r="694" spans="8:8" ht="12.75" x14ac:dyDescent="0.2">
      <c r="H694" s="95"/>
    </row>
    <row r="695" spans="8:8" ht="12.75" x14ac:dyDescent="0.2">
      <c r="H695" s="95"/>
    </row>
    <row r="696" spans="8:8" ht="12.75" x14ac:dyDescent="0.2">
      <c r="H696" s="95"/>
    </row>
    <row r="697" spans="8:8" ht="12.75" x14ac:dyDescent="0.2">
      <c r="H697" s="95"/>
    </row>
    <row r="698" spans="8:8" ht="12.75" x14ac:dyDescent="0.2">
      <c r="H698" s="95"/>
    </row>
    <row r="699" spans="8:8" ht="12.75" x14ac:dyDescent="0.2">
      <c r="H699" s="95"/>
    </row>
    <row r="700" spans="8:8" ht="12.75" x14ac:dyDescent="0.2">
      <c r="H700" s="95"/>
    </row>
    <row r="701" spans="8:8" ht="12.75" x14ac:dyDescent="0.2">
      <c r="H701" s="95"/>
    </row>
    <row r="702" spans="8:8" ht="12.75" x14ac:dyDescent="0.2">
      <c r="H702" s="95"/>
    </row>
    <row r="703" spans="8:8" ht="12.75" x14ac:dyDescent="0.2">
      <c r="H703" s="95"/>
    </row>
    <row r="704" spans="8:8" ht="12.75" x14ac:dyDescent="0.2">
      <c r="H704" s="95"/>
    </row>
    <row r="705" spans="8:8" ht="12.75" x14ac:dyDescent="0.2">
      <c r="H705" s="95"/>
    </row>
    <row r="706" spans="8:8" ht="12.75" x14ac:dyDescent="0.2">
      <c r="H706" s="95"/>
    </row>
    <row r="707" spans="8:8" ht="12.75" x14ac:dyDescent="0.2">
      <c r="H707" s="95"/>
    </row>
    <row r="708" spans="8:8" ht="12.75" x14ac:dyDescent="0.2">
      <c r="H708" s="95"/>
    </row>
    <row r="709" spans="8:8" ht="12.75" x14ac:dyDescent="0.2">
      <c r="H709" s="95"/>
    </row>
    <row r="710" spans="8:8" ht="12.75" x14ac:dyDescent="0.2">
      <c r="H710" s="95"/>
    </row>
    <row r="711" spans="8:8" ht="12.75" x14ac:dyDescent="0.2">
      <c r="H711" s="95"/>
    </row>
    <row r="712" spans="8:8" ht="12.75" x14ac:dyDescent="0.2">
      <c r="H712" s="95"/>
    </row>
    <row r="713" spans="8:8" ht="12.75" x14ac:dyDescent="0.2">
      <c r="H713" s="95"/>
    </row>
    <row r="714" spans="8:8" ht="12.75" x14ac:dyDescent="0.2">
      <c r="H714" s="95"/>
    </row>
    <row r="715" spans="8:8" ht="12.75" x14ac:dyDescent="0.2">
      <c r="H715" s="95"/>
    </row>
    <row r="716" spans="8:8" ht="12.75" x14ac:dyDescent="0.2">
      <c r="H716" s="95"/>
    </row>
    <row r="717" spans="8:8" ht="12.75" x14ac:dyDescent="0.2">
      <c r="H717" s="95"/>
    </row>
    <row r="718" spans="8:8" ht="12.75" x14ac:dyDescent="0.2">
      <c r="H718" s="95"/>
    </row>
    <row r="719" spans="8:8" ht="12.75" x14ac:dyDescent="0.2">
      <c r="H719" s="95"/>
    </row>
    <row r="720" spans="8:8" ht="12.75" x14ac:dyDescent="0.2">
      <c r="H720" s="95"/>
    </row>
    <row r="721" spans="8:8" ht="12.75" x14ac:dyDescent="0.2">
      <c r="H721" s="95"/>
    </row>
    <row r="722" spans="8:8" ht="12.75" x14ac:dyDescent="0.2">
      <c r="H722" s="95"/>
    </row>
    <row r="723" spans="8:8" ht="12.75" x14ac:dyDescent="0.2">
      <c r="H723" s="95"/>
    </row>
    <row r="724" spans="8:8" ht="12.75" x14ac:dyDescent="0.2">
      <c r="H724" s="95"/>
    </row>
    <row r="725" spans="8:8" ht="12.75" x14ac:dyDescent="0.2">
      <c r="H725" s="95"/>
    </row>
    <row r="726" spans="8:8" ht="12.75" x14ac:dyDescent="0.2">
      <c r="H726" s="95"/>
    </row>
    <row r="727" spans="8:8" ht="12.75" x14ac:dyDescent="0.2">
      <c r="H727" s="95"/>
    </row>
    <row r="728" spans="8:8" ht="12.75" x14ac:dyDescent="0.2">
      <c r="H728" s="95"/>
    </row>
    <row r="729" spans="8:8" ht="12.75" x14ac:dyDescent="0.2">
      <c r="H729" s="95"/>
    </row>
    <row r="730" spans="8:8" ht="12.75" x14ac:dyDescent="0.2">
      <c r="H730" s="95"/>
    </row>
    <row r="731" spans="8:8" ht="12.75" x14ac:dyDescent="0.2">
      <c r="H731" s="95"/>
    </row>
    <row r="732" spans="8:8" ht="12.75" x14ac:dyDescent="0.2">
      <c r="H732" s="95"/>
    </row>
    <row r="733" spans="8:8" ht="12.75" x14ac:dyDescent="0.2">
      <c r="H733" s="95"/>
    </row>
    <row r="734" spans="8:8" ht="12.75" x14ac:dyDescent="0.2">
      <c r="H734" s="95"/>
    </row>
    <row r="735" spans="8:8" ht="12.75" x14ac:dyDescent="0.2">
      <c r="H735" s="95"/>
    </row>
    <row r="736" spans="8:8" ht="12.75" x14ac:dyDescent="0.2">
      <c r="H736" s="95"/>
    </row>
    <row r="737" spans="8:8" ht="12.75" x14ac:dyDescent="0.2">
      <c r="H737" s="95"/>
    </row>
    <row r="738" spans="8:8" ht="12.75" x14ac:dyDescent="0.2">
      <c r="H738" s="95"/>
    </row>
    <row r="739" spans="8:8" ht="12.75" x14ac:dyDescent="0.2">
      <c r="H739" s="95"/>
    </row>
    <row r="740" spans="8:8" ht="12.75" x14ac:dyDescent="0.2">
      <c r="H740" s="95"/>
    </row>
    <row r="741" spans="8:8" ht="12.75" x14ac:dyDescent="0.2">
      <c r="H741" s="95"/>
    </row>
    <row r="742" spans="8:8" ht="12.75" x14ac:dyDescent="0.2">
      <c r="H742" s="95"/>
    </row>
    <row r="743" spans="8:8" ht="12.75" x14ac:dyDescent="0.2">
      <c r="H743" s="95"/>
    </row>
    <row r="744" spans="8:8" ht="12.75" x14ac:dyDescent="0.2">
      <c r="H744" s="95"/>
    </row>
    <row r="745" spans="8:8" ht="12.75" x14ac:dyDescent="0.2">
      <c r="H745" s="95"/>
    </row>
    <row r="746" spans="8:8" ht="12.75" x14ac:dyDescent="0.2">
      <c r="H746" s="95"/>
    </row>
    <row r="747" spans="8:8" ht="12.75" x14ac:dyDescent="0.2">
      <c r="H747" s="95"/>
    </row>
    <row r="748" spans="8:8" ht="12.75" x14ac:dyDescent="0.2">
      <c r="H748" s="95"/>
    </row>
    <row r="749" spans="8:8" ht="12.75" x14ac:dyDescent="0.2">
      <c r="H749" s="95"/>
    </row>
    <row r="750" spans="8:8" ht="12.75" x14ac:dyDescent="0.2">
      <c r="H750" s="95"/>
    </row>
    <row r="751" spans="8:8" ht="12.75" x14ac:dyDescent="0.2">
      <c r="H751" s="95"/>
    </row>
    <row r="752" spans="8:8" ht="12.75" x14ac:dyDescent="0.2">
      <c r="H752" s="95"/>
    </row>
    <row r="753" spans="8:8" ht="12.75" x14ac:dyDescent="0.2">
      <c r="H753" s="95"/>
    </row>
    <row r="754" spans="8:8" ht="12.75" x14ac:dyDescent="0.2">
      <c r="H754" s="95"/>
    </row>
    <row r="755" spans="8:8" ht="12.75" x14ac:dyDescent="0.2">
      <c r="H755" s="95"/>
    </row>
    <row r="756" spans="8:8" ht="12.75" x14ac:dyDescent="0.2">
      <c r="H756" s="95"/>
    </row>
    <row r="757" spans="8:8" ht="12.75" x14ac:dyDescent="0.2">
      <c r="H757" s="95"/>
    </row>
    <row r="758" spans="8:8" ht="12.75" x14ac:dyDescent="0.2">
      <c r="H758" s="95"/>
    </row>
    <row r="759" spans="8:8" ht="12.75" x14ac:dyDescent="0.2">
      <c r="H759" s="95"/>
    </row>
    <row r="760" spans="8:8" ht="12.75" x14ac:dyDescent="0.2">
      <c r="H760" s="95"/>
    </row>
    <row r="761" spans="8:8" ht="12.75" x14ac:dyDescent="0.2">
      <c r="H761" s="95"/>
    </row>
    <row r="762" spans="8:8" ht="12.75" x14ac:dyDescent="0.2">
      <c r="H762" s="95"/>
    </row>
    <row r="763" spans="8:8" ht="12.75" x14ac:dyDescent="0.2">
      <c r="H763" s="95"/>
    </row>
    <row r="764" spans="8:8" ht="12.75" x14ac:dyDescent="0.2">
      <c r="H764" s="95"/>
    </row>
    <row r="765" spans="8:8" ht="12.75" x14ac:dyDescent="0.2">
      <c r="H765" s="95"/>
    </row>
    <row r="766" spans="8:8" ht="12.75" x14ac:dyDescent="0.2">
      <c r="H766" s="95"/>
    </row>
    <row r="767" spans="8:8" ht="12.75" x14ac:dyDescent="0.2">
      <c r="H767" s="95"/>
    </row>
    <row r="768" spans="8:8" ht="12.75" x14ac:dyDescent="0.2">
      <c r="H768" s="95"/>
    </row>
    <row r="769" spans="8:8" ht="12.75" x14ac:dyDescent="0.2">
      <c r="H769" s="95"/>
    </row>
    <row r="770" spans="8:8" ht="12.75" x14ac:dyDescent="0.2">
      <c r="H770" s="95"/>
    </row>
    <row r="771" spans="8:8" ht="12.75" x14ac:dyDescent="0.2">
      <c r="H771" s="95"/>
    </row>
    <row r="772" spans="8:8" ht="12.75" x14ac:dyDescent="0.2">
      <c r="H772" s="95"/>
    </row>
    <row r="773" spans="8:8" ht="12.75" x14ac:dyDescent="0.2">
      <c r="H773" s="95"/>
    </row>
    <row r="774" spans="8:8" ht="12.75" x14ac:dyDescent="0.2">
      <c r="H774" s="95"/>
    </row>
    <row r="775" spans="8:8" ht="12.75" x14ac:dyDescent="0.2">
      <c r="H775" s="95"/>
    </row>
    <row r="776" spans="8:8" ht="12.75" x14ac:dyDescent="0.2">
      <c r="H776" s="95"/>
    </row>
    <row r="777" spans="8:8" ht="12.75" x14ac:dyDescent="0.2">
      <c r="H777" s="95"/>
    </row>
    <row r="778" spans="8:8" ht="12.75" x14ac:dyDescent="0.2">
      <c r="H778" s="95"/>
    </row>
    <row r="779" spans="8:8" ht="12.75" x14ac:dyDescent="0.2">
      <c r="H779" s="95"/>
    </row>
    <row r="780" spans="8:8" ht="12.75" x14ac:dyDescent="0.2">
      <c r="H780" s="95"/>
    </row>
    <row r="781" spans="8:8" ht="12.75" x14ac:dyDescent="0.2">
      <c r="H781" s="95"/>
    </row>
    <row r="782" spans="8:8" ht="12.75" x14ac:dyDescent="0.2">
      <c r="H782" s="95"/>
    </row>
    <row r="783" spans="8:8" ht="12.75" x14ac:dyDescent="0.2">
      <c r="H783" s="95"/>
    </row>
    <row r="784" spans="8:8" ht="12.75" x14ac:dyDescent="0.2">
      <c r="H784" s="95"/>
    </row>
    <row r="785" spans="8:8" ht="12.75" x14ac:dyDescent="0.2">
      <c r="H785" s="95"/>
    </row>
    <row r="786" spans="8:8" ht="12.75" x14ac:dyDescent="0.2">
      <c r="H786" s="95"/>
    </row>
    <row r="787" spans="8:8" ht="12.75" x14ac:dyDescent="0.2">
      <c r="H787" s="95"/>
    </row>
    <row r="788" spans="8:8" ht="12.75" x14ac:dyDescent="0.2">
      <c r="H788" s="95"/>
    </row>
    <row r="789" spans="8:8" ht="12.75" x14ac:dyDescent="0.2">
      <c r="H789" s="95"/>
    </row>
    <row r="790" spans="8:8" ht="12.75" x14ac:dyDescent="0.2">
      <c r="H790" s="95"/>
    </row>
    <row r="791" spans="8:8" ht="12.75" x14ac:dyDescent="0.2">
      <c r="H791" s="95"/>
    </row>
    <row r="792" spans="8:8" ht="12.75" x14ac:dyDescent="0.2">
      <c r="H792" s="95"/>
    </row>
    <row r="793" spans="8:8" ht="12.75" x14ac:dyDescent="0.2">
      <c r="H793" s="95"/>
    </row>
    <row r="794" spans="8:8" ht="12.75" x14ac:dyDescent="0.2">
      <c r="H794" s="95"/>
    </row>
    <row r="795" spans="8:8" ht="12.75" x14ac:dyDescent="0.2">
      <c r="H795" s="95"/>
    </row>
    <row r="796" spans="8:8" ht="12.75" x14ac:dyDescent="0.2">
      <c r="H796" s="95"/>
    </row>
    <row r="797" spans="8:8" ht="12.75" x14ac:dyDescent="0.2">
      <c r="H797" s="95"/>
    </row>
    <row r="798" spans="8:8" ht="12.75" x14ac:dyDescent="0.2">
      <c r="H798" s="95"/>
    </row>
    <row r="799" spans="8:8" ht="12.75" x14ac:dyDescent="0.2">
      <c r="H799" s="95"/>
    </row>
    <row r="800" spans="8:8" ht="12.75" x14ac:dyDescent="0.2">
      <c r="H800" s="95"/>
    </row>
    <row r="801" spans="8:8" ht="12.75" x14ac:dyDescent="0.2">
      <c r="H801" s="95"/>
    </row>
    <row r="802" spans="8:8" ht="12.75" x14ac:dyDescent="0.2">
      <c r="H802" s="95"/>
    </row>
    <row r="803" spans="8:8" ht="12.75" x14ac:dyDescent="0.2">
      <c r="H803" s="95"/>
    </row>
    <row r="804" spans="8:8" ht="12.75" x14ac:dyDescent="0.2">
      <c r="H804" s="95"/>
    </row>
    <row r="805" spans="8:8" ht="12.75" x14ac:dyDescent="0.2">
      <c r="H805" s="95"/>
    </row>
    <row r="806" spans="8:8" ht="12.75" x14ac:dyDescent="0.2">
      <c r="H806" s="95"/>
    </row>
    <row r="807" spans="8:8" ht="12.75" x14ac:dyDescent="0.2">
      <c r="H807" s="95"/>
    </row>
    <row r="808" spans="8:8" ht="12.75" x14ac:dyDescent="0.2">
      <c r="H808" s="95"/>
    </row>
    <row r="809" spans="8:8" ht="12.75" x14ac:dyDescent="0.2">
      <c r="H809" s="95"/>
    </row>
    <row r="810" spans="8:8" ht="12.75" x14ac:dyDescent="0.2">
      <c r="H810" s="95"/>
    </row>
    <row r="811" spans="8:8" ht="12.75" x14ac:dyDescent="0.2">
      <c r="H811" s="95"/>
    </row>
    <row r="812" spans="8:8" ht="12.75" x14ac:dyDescent="0.2">
      <c r="H812" s="95"/>
    </row>
    <row r="813" spans="8:8" ht="12.75" x14ac:dyDescent="0.2">
      <c r="H813" s="95"/>
    </row>
    <row r="814" spans="8:8" ht="12.75" x14ac:dyDescent="0.2">
      <c r="H814" s="95"/>
    </row>
    <row r="815" spans="8:8" ht="12.75" x14ac:dyDescent="0.2">
      <c r="H815" s="95"/>
    </row>
    <row r="816" spans="8:8" ht="12.75" x14ac:dyDescent="0.2">
      <c r="H816" s="95"/>
    </row>
    <row r="817" spans="8:8" ht="12.75" x14ac:dyDescent="0.2">
      <c r="H817" s="95"/>
    </row>
    <row r="818" spans="8:8" ht="12.75" x14ac:dyDescent="0.2">
      <c r="H818" s="95"/>
    </row>
    <row r="819" spans="8:8" ht="12.75" x14ac:dyDescent="0.2">
      <c r="H819" s="95"/>
    </row>
    <row r="820" spans="8:8" ht="12.75" x14ac:dyDescent="0.2">
      <c r="H820" s="95"/>
    </row>
    <row r="821" spans="8:8" ht="12.75" x14ac:dyDescent="0.2">
      <c r="H821" s="95"/>
    </row>
    <row r="822" spans="8:8" ht="12.75" x14ac:dyDescent="0.2">
      <c r="H822" s="95"/>
    </row>
    <row r="823" spans="8:8" ht="12.75" x14ac:dyDescent="0.2">
      <c r="H823" s="95"/>
    </row>
    <row r="824" spans="8:8" ht="12.75" x14ac:dyDescent="0.2">
      <c r="H824" s="95"/>
    </row>
    <row r="825" spans="8:8" ht="12.75" x14ac:dyDescent="0.2">
      <c r="H825" s="95"/>
    </row>
    <row r="826" spans="8:8" ht="12.75" x14ac:dyDescent="0.2">
      <c r="H826" s="95"/>
    </row>
    <row r="827" spans="8:8" ht="12.75" x14ac:dyDescent="0.2">
      <c r="H827" s="95"/>
    </row>
    <row r="828" spans="8:8" ht="12.75" x14ac:dyDescent="0.2">
      <c r="H828" s="95"/>
    </row>
    <row r="829" spans="8:8" ht="12.75" x14ac:dyDescent="0.2">
      <c r="H829" s="95"/>
    </row>
    <row r="830" spans="8:8" ht="12.75" x14ac:dyDescent="0.2">
      <c r="H830" s="95"/>
    </row>
    <row r="831" spans="8:8" ht="12.75" x14ac:dyDescent="0.2">
      <c r="H831" s="95"/>
    </row>
    <row r="832" spans="8:8" ht="12.75" x14ac:dyDescent="0.2">
      <c r="H832" s="95"/>
    </row>
    <row r="833" spans="8:8" ht="12.75" x14ac:dyDescent="0.2">
      <c r="H833" s="95"/>
    </row>
    <row r="834" spans="8:8" ht="12.75" x14ac:dyDescent="0.2">
      <c r="H834" s="95"/>
    </row>
    <row r="835" spans="8:8" ht="12.75" x14ac:dyDescent="0.2">
      <c r="H835" s="95"/>
    </row>
    <row r="836" spans="8:8" ht="12.75" x14ac:dyDescent="0.2">
      <c r="H836" s="95"/>
    </row>
    <row r="837" spans="8:8" ht="12.75" x14ac:dyDescent="0.2">
      <c r="H837" s="95"/>
    </row>
    <row r="838" spans="8:8" ht="12.75" x14ac:dyDescent="0.2">
      <c r="H838" s="95"/>
    </row>
    <row r="839" spans="8:8" ht="12.75" x14ac:dyDescent="0.2">
      <c r="H839" s="95"/>
    </row>
    <row r="840" spans="8:8" ht="12.75" x14ac:dyDescent="0.2">
      <c r="H840" s="95"/>
    </row>
    <row r="841" spans="8:8" ht="12.75" x14ac:dyDescent="0.2">
      <c r="H841" s="95"/>
    </row>
    <row r="842" spans="8:8" ht="12.75" x14ac:dyDescent="0.2">
      <c r="H842" s="95"/>
    </row>
    <row r="843" spans="8:8" ht="12.75" x14ac:dyDescent="0.2">
      <c r="H843" s="95"/>
    </row>
    <row r="844" spans="8:8" ht="12.75" x14ac:dyDescent="0.2">
      <c r="H844" s="95"/>
    </row>
    <row r="845" spans="8:8" ht="12.75" x14ac:dyDescent="0.2">
      <c r="H845" s="95"/>
    </row>
    <row r="846" spans="8:8" ht="12.75" x14ac:dyDescent="0.2">
      <c r="H846" s="95"/>
    </row>
    <row r="847" spans="8:8" ht="12.75" x14ac:dyDescent="0.2">
      <c r="H847" s="95"/>
    </row>
    <row r="848" spans="8:8" ht="12.75" x14ac:dyDescent="0.2">
      <c r="H848" s="95"/>
    </row>
    <row r="849" spans="8:8" ht="12.75" x14ac:dyDescent="0.2">
      <c r="H849" s="95"/>
    </row>
    <row r="850" spans="8:8" ht="12.75" x14ac:dyDescent="0.2">
      <c r="H850" s="95"/>
    </row>
    <row r="851" spans="8:8" ht="12.75" x14ac:dyDescent="0.2">
      <c r="H851" s="95"/>
    </row>
    <row r="852" spans="8:8" ht="12.75" x14ac:dyDescent="0.2">
      <c r="H852" s="95"/>
    </row>
    <row r="853" spans="8:8" ht="12.75" x14ac:dyDescent="0.2">
      <c r="H853" s="95"/>
    </row>
    <row r="854" spans="8:8" ht="12.75" x14ac:dyDescent="0.2">
      <c r="H854" s="95"/>
    </row>
    <row r="855" spans="8:8" ht="12.75" x14ac:dyDescent="0.2">
      <c r="H855" s="95"/>
    </row>
    <row r="856" spans="8:8" ht="12.75" x14ac:dyDescent="0.2">
      <c r="H856" s="95"/>
    </row>
    <row r="857" spans="8:8" ht="12.75" x14ac:dyDescent="0.2">
      <c r="H857" s="95"/>
    </row>
    <row r="858" spans="8:8" ht="12.75" x14ac:dyDescent="0.2">
      <c r="H858" s="95"/>
    </row>
    <row r="859" spans="8:8" ht="12.75" x14ac:dyDescent="0.2">
      <c r="H859" s="95"/>
    </row>
    <row r="860" spans="8:8" ht="12.75" x14ac:dyDescent="0.2">
      <c r="H860" s="95"/>
    </row>
    <row r="861" spans="8:8" ht="12.75" x14ac:dyDescent="0.2">
      <c r="H861" s="95"/>
    </row>
    <row r="862" spans="8:8" ht="12.75" x14ac:dyDescent="0.2">
      <c r="H862" s="95"/>
    </row>
    <row r="863" spans="8:8" ht="12.75" x14ac:dyDescent="0.2">
      <c r="H863" s="95"/>
    </row>
    <row r="864" spans="8:8" ht="12.75" x14ac:dyDescent="0.2">
      <c r="H864" s="95"/>
    </row>
    <row r="865" spans="8:8" ht="12.75" x14ac:dyDescent="0.2">
      <c r="H865" s="95"/>
    </row>
    <row r="866" spans="8:8" ht="12.75" x14ac:dyDescent="0.2">
      <c r="H866" s="95"/>
    </row>
    <row r="867" spans="8:8" ht="12.75" x14ac:dyDescent="0.2">
      <c r="H867" s="95"/>
    </row>
    <row r="868" spans="8:8" ht="12.75" x14ac:dyDescent="0.2">
      <c r="H868" s="95"/>
    </row>
    <row r="869" spans="8:8" ht="12.75" x14ac:dyDescent="0.2">
      <c r="H869" s="95"/>
    </row>
    <row r="870" spans="8:8" ht="12.75" x14ac:dyDescent="0.2">
      <c r="H870" s="95"/>
    </row>
    <row r="871" spans="8:8" ht="12.75" x14ac:dyDescent="0.2">
      <c r="H871" s="95"/>
    </row>
    <row r="872" spans="8:8" ht="12.75" x14ac:dyDescent="0.2">
      <c r="H872" s="95"/>
    </row>
    <row r="873" spans="8:8" ht="12.75" x14ac:dyDescent="0.2">
      <c r="H873" s="95"/>
    </row>
    <row r="874" spans="8:8" ht="12.75" x14ac:dyDescent="0.2">
      <c r="H874" s="95"/>
    </row>
    <row r="875" spans="8:8" ht="12.75" x14ac:dyDescent="0.2">
      <c r="H875" s="95"/>
    </row>
    <row r="876" spans="8:8" ht="12.75" x14ac:dyDescent="0.2">
      <c r="H876" s="95"/>
    </row>
    <row r="877" spans="8:8" ht="12.75" x14ac:dyDescent="0.2">
      <c r="H877" s="95"/>
    </row>
    <row r="878" spans="8:8" ht="12.75" x14ac:dyDescent="0.2">
      <c r="H878" s="95"/>
    </row>
    <row r="879" spans="8:8" ht="12.75" x14ac:dyDescent="0.2">
      <c r="H879" s="95"/>
    </row>
    <row r="880" spans="8:8" ht="12.75" x14ac:dyDescent="0.2">
      <c r="H880" s="95"/>
    </row>
    <row r="881" spans="8:8" ht="12.75" x14ac:dyDescent="0.2">
      <c r="H881" s="95"/>
    </row>
    <row r="882" spans="8:8" ht="12.75" x14ac:dyDescent="0.2">
      <c r="H882" s="95"/>
    </row>
    <row r="883" spans="8:8" ht="12.75" x14ac:dyDescent="0.2">
      <c r="H883" s="95"/>
    </row>
    <row r="884" spans="8:8" ht="12.75" x14ac:dyDescent="0.2">
      <c r="H884" s="95"/>
    </row>
    <row r="885" spans="8:8" ht="12.75" x14ac:dyDescent="0.2">
      <c r="H885" s="95"/>
    </row>
    <row r="886" spans="8:8" ht="12.75" x14ac:dyDescent="0.2">
      <c r="H886" s="95"/>
    </row>
    <row r="887" spans="8:8" ht="12.75" x14ac:dyDescent="0.2">
      <c r="H887" s="95"/>
    </row>
    <row r="888" spans="8:8" ht="12.75" x14ac:dyDescent="0.2">
      <c r="H888" s="95"/>
    </row>
    <row r="889" spans="8:8" ht="12.75" x14ac:dyDescent="0.2">
      <c r="H889" s="95"/>
    </row>
    <row r="890" spans="8:8" ht="12.75" x14ac:dyDescent="0.2">
      <c r="H890" s="95"/>
    </row>
    <row r="891" spans="8:8" ht="12.75" x14ac:dyDescent="0.2">
      <c r="H891" s="95"/>
    </row>
    <row r="892" spans="8:8" ht="12.75" x14ac:dyDescent="0.2">
      <c r="H892" s="95"/>
    </row>
    <row r="893" spans="8:8" ht="12.75" x14ac:dyDescent="0.2">
      <c r="H893" s="95"/>
    </row>
    <row r="894" spans="8:8" ht="12.75" x14ac:dyDescent="0.2">
      <c r="H894" s="95"/>
    </row>
    <row r="895" spans="8:8" ht="12.75" x14ac:dyDescent="0.2">
      <c r="H895" s="95"/>
    </row>
    <row r="896" spans="8:8" ht="12.75" x14ac:dyDescent="0.2">
      <c r="H896" s="95"/>
    </row>
    <row r="897" spans="8:8" ht="12.75" x14ac:dyDescent="0.2">
      <c r="H897" s="95"/>
    </row>
    <row r="898" spans="8:8" ht="12.75" x14ac:dyDescent="0.2">
      <c r="H898" s="95"/>
    </row>
    <row r="899" spans="8:8" ht="12.75" x14ac:dyDescent="0.2">
      <c r="H899" s="95"/>
    </row>
    <row r="900" spans="8:8" ht="12.75" x14ac:dyDescent="0.2">
      <c r="H900" s="95"/>
    </row>
    <row r="901" spans="8:8" ht="12.75" x14ac:dyDescent="0.2">
      <c r="H901" s="95"/>
    </row>
    <row r="902" spans="8:8" ht="12.75" x14ac:dyDescent="0.2">
      <c r="H902" s="95"/>
    </row>
    <row r="903" spans="8:8" ht="12.75" x14ac:dyDescent="0.2">
      <c r="H903" s="95"/>
    </row>
    <row r="904" spans="8:8" ht="12.75" x14ac:dyDescent="0.2">
      <c r="H904" s="95"/>
    </row>
    <row r="905" spans="8:8" ht="12.75" x14ac:dyDescent="0.2">
      <c r="H905" s="95"/>
    </row>
    <row r="906" spans="8:8" ht="12.75" x14ac:dyDescent="0.2">
      <c r="H906" s="95"/>
    </row>
    <row r="907" spans="8:8" ht="12.75" x14ac:dyDescent="0.2">
      <c r="H907" s="95"/>
    </row>
    <row r="908" spans="8:8" ht="12.75" x14ac:dyDescent="0.2">
      <c r="H908" s="95"/>
    </row>
    <row r="909" spans="8:8" ht="12.75" x14ac:dyDescent="0.2">
      <c r="H909" s="95"/>
    </row>
    <row r="910" spans="8:8" ht="12.75" x14ac:dyDescent="0.2">
      <c r="H910" s="95"/>
    </row>
    <row r="911" spans="8:8" ht="12.75" x14ac:dyDescent="0.2">
      <c r="H911" s="95"/>
    </row>
    <row r="912" spans="8:8" ht="12.75" x14ac:dyDescent="0.2">
      <c r="H912" s="95"/>
    </row>
    <row r="913" spans="8:8" ht="12.75" x14ac:dyDescent="0.2">
      <c r="H913" s="95"/>
    </row>
    <row r="914" spans="8:8" ht="12.75" x14ac:dyDescent="0.2">
      <c r="H914" s="95"/>
    </row>
    <row r="915" spans="8:8" ht="12.75" x14ac:dyDescent="0.2">
      <c r="H915" s="95"/>
    </row>
    <row r="916" spans="8:8" ht="12.75" x14ac:dyDescent="0.2">
      <c r="H916" s="95"/>
    </row>
    <row r="917" spans="8:8" ht="12.75" x14ac:dyDescent="0.2">
      <c r="H917" s="95"/>
    </row>
    <row r="918" spans="8:8" ht="12.75" x14ac:dyDescent="0.2">
      <c r="H918" s="95"/>
    </row>
    <row r="919" spans="8:8" ht="12.75" x14ac:dyDescent="0.2">
      <c r="H919" s="95"/>
    </row>
    <row r="920" spans="8:8" ht="12.75" x14ac:dyDescent="0.2">
      <c r="H920" s="95"/>
    </row>
    <row r="921" spans="8:8" ht="12.75" x14ac:dyDescent="0.2">
      <c r="H921" s="95"/>
    </row>
    <row r="922" spans="8:8" ht="12.75" x14ac:dyDescent="0.2">
      <c r="H922" s="95"/>
    </row>
    <row r="923" spans="8:8" ht="12.75" x14ac:dyDescent="0.2">
      <c r="H923" s="95"/>
    </row>
    <row r="924" spans="8:8" ht="12.75" x14ac:dyDescent="0.2">
      <c r="H924" s="95"/>
    </row>
    <row r="925" spans="8:8" ht="12.75" x14ac:dyDescent="0.2">
      <c r="H925" s="95"/>
    </row>
    <row r="926" spans="8:8" ht="12.75" x14ac:dyDescent="0.2">
      <c r="H926" s="95"/>
    </row>
    <row r="927" spans="8:8" ht="12.75" x14ac:dyDescent="0.2">
      <c r="H927" s="95"/>
    </row>
    <row r="928" spans="8:8" ht="12.75" x14ac:dyDescent="0.2">
      <c r="H928" s="95"/>
    </row>
    <row r="929" spans="8:8" ht="12.75" x14ac:dyDescent="0.2">
      <c r="H929" s="95"/>
    </row>
    <row r="930" spans="8:8" ht="12.75" x14ac:dyDescent="0.2">
      <c r="H930" s="95"/>
    </row>
    <row r="931" spans="8:8" ht="12.75" x14ac:dyDescent="0.2">
      <c r="H931" s="95"/>
    </row>
    <row r="932" spans="8:8" ht="12.75" x14ac:dyDescent="0.2">
      <c r="H932" s="95"/>
    </row>
    <row r="933" spans="8:8" ht="12.75" x14ac:dyDescent="0.2">
      <c r="H933" s="95"/>
    </row>
    <row r="934" spans="8:8" ht="12.75" x14ac:dyDescent="0.2">
      <c r="H934" s="95"/>
    </row>
    <row r="935" spans="8:8" ht="12.75" x14ac:dyDescent="0.2">
      <c r="H935" s="95"/>
    </row>
    <row r="936" spans="8:8" ht="12.75" x14ac:dyDescent="0.2">
      <c r="H936" s="95"/>
    </row>
    <row r="937" spans="8:8" ht="12.75" x14ac:dyDescent="0.2">
      <c r="H937" s="95"/>
    </row>
    <row r="938" spans="8:8" ht="12.75" x14ac:dyDescent="0.2">
      <c r="H938" s="95"/>
    </row>
    <row r="939" spans="8:8" ht="12.75" x14ac:dyDescent="0.2">
      <c r="H939" s="95"/>
    </row>
    <row r="940" spans="8:8" ht="12.75" x14ac:dyDescent="0.2">
      <c r="H940" s="95"/>
    </row>
    <row r="941" spans="8:8" ht="12.75" x14ac:dyDescent="0.2">
      <c r="H941" s="95"/>
    </row>
    <row r="942" spans="8:8" ht="12.75" x14ac:dyDescent="0.2">
      <c r="H942" s="95"/>
    </row>
    <row r="943" spans="8:8" ht="12.75" x14ac:dyDescent="0.2">
      <c r="H943" s="95"/>
    </row>
    <row r="944" spans="8:8" ht="12.75" x14ac:dyDescent="0.2">
      <c r="H944" s="95"/>
    </row>
    <row r="945" spans="8:8" ht="12.75" x14ac:dyDescent="0.2">
      <c r="H945" s="95"/>
    </row>
    <row r="946" spans="8:8" ht="12.75" x14ac:dyDescent="0.2">
      <c r="H946" s="95"/>
    </row>
    <row r="947" spans="8:8" ht="12.75" x14ac:dyDescent="0.2">
      <c r="H947" s="95"/>
    </row>
    <row r="948" spans="8:8" ht="12.75" x14ac:dyDescent="0.2">
      <c r="H948" s="95"/>
    </row>
    <row r="949" spans="8:8" ht="12.75" x14ac:dyDescent="0.2">
      <c r="H949" s="95"/>
    </row>
    <row r="950" spans="8:8" ht="12.75" x14ac:dyDescent="0.2">
      <c r="H950" s="95"/>
    </row>
    <row r="951" spans="8:8" ht="12.75" x14ac:dyDescent="0.2">
      <c r="H951" s="95"/>
    </row>
    <row r="952" spans="8:8" ht="12.75" x14ac:dyDescent="0.2">
      <c r="H952" s="95"/>
    </row>
    <row r="953" spans="8:8" ht="12.75" x14ac:dyDescent="0.2">
      <c r="H953" s="95"/>
    </row>
    <row r="954" spans="8:8" ht="12.75" x14ac:dyDescent="0.2">
      <c r="H954" s="95"/>
    </row>
    <row r="955" spans="8:8" ht="12.75" x14ac:dyDescent="0.2">
      <c r="H955" s="95"/>
    </row>
    <row r="956" spans="8:8" ht="12.75" x14ac:dyDescent="0.2">
      <c r="H956" s="95"/>
    </row>
    <row r="957" spans="8:8" ht="12.75" x14ac:dyDescent="0.2">
      <c r="H957" s="95"/>
    </row>
    <row r="958" spans="8:8" ht="12.75" x14ac:dyDescent="0.2">
      <c r="H958" s="95"/>
    </row>
    <row r="959" spans="8:8" ht="12.75" x14ac:dyDescent="0.2">
      <c r="H959" s="95"/>
    </row>
    <row r="960" spans="8:8" ht="12.75" x14ac:dyDescent="0.2">
      <c r="H960" s="95"/>
    </row>
    <row r="961" spans="8:8" ht="12.75" x14ac:dyDescent="0.2">
      <c r="H961" s="95"/>
    </row>
    <row r="962" spans="8:8" ht="12.75" x14ac:dyDescent="0.2">
      <c r="H962" s="95"/>
    </row>
    <row r="963" spans="8:8" ht="12.75" x14ac:dyDescent="0.2">
      <c r="H963" s="95"/>
    </row>
    <row r="964" spans="8:8" ht="12.75" x14ac:dyDescent="0.2">
      <c r="H964" s="95"/>
    </row>
    <row r="965" spans="8:8" ht="12.75" x14ac:dyDescent="0.2">
      <c r="H965" s="95"/>
    </row>
    <row r="966" spans="8:8" ht="12.75" x14ac:dyDescent="0.2">
      <c r="H966" s="95"/>
    </row>
    <row r="967" spans="8:8" ht="12.75" x14ac:dyDescent="0.2">
      <c r="H967" s="95"/>
    </row>
    <row r="968" spans="8:8" ht="12.75" x14ac:dyDescent="0.2">
      <c r="H968" s="95"/>
    </row>
    <row r="969" spans="8:8" ht="12.75" x14ac:dyDescent="0.2">
      <c r="H969" s="95"/>
    </row>
    <row r="970" spans="8:8" ht="12.75" x14ac:dyDescent="0.2">
      <c r="H970" s="95"/>
    </row>
    <row r="971" spans="8:8" ht="12.75" x14ac:dyDescent="0.2">
      <c r="H971" s="95"/>
    </row>
    <row r="972" spans="8:8" ht="12.75" x14ac:dyDescent="0.2">
      <c r="H972" s="95"/>
    </row>
    <row r="973" spans="8:8" ht="12.75" x14ac:dyDescent="0.2">
      <c r="H973" s="95"/>
    </row>
  </sheetData>
  <mergeCells count="52">
    <mergeCell ref="B3:C13"/>
    <mergeCell ref="B14:C19"/>
    <mergeCell ref="B20:C20"/>
    <mergeCell ref="B21:C23"/>
    <mergeCell ref="A26:A31"/>
    <mergeCell ref="B26:C31"/>
    <mergeCell ref="A33:A41"/>
    <mergeCell ref="B33:C41"/>
    <mergeCell ref="A43:A48"/>
    <mergeCell ref="B43:C48"/>
    <mergeCell ref="E21:F21"/>
    <mergeCell ref="D22:E22"/>
    <mergeCell ref="E27:F27"/>
    <mergeCell ref="E46:F46"/>
    <mergeCell ref="D47:E47"/>
    <mergeCell ref="A1:H1"/>
    <mergeCell ref="B2:C2"/>
    <mergeCell ref="D2:F2"/>
    <mergeCell ref="A3:A24"/>
    <mergeCell ref="D3:F3"/>
    <mergeCell ref="H4:H5"/>
    <mergeCell ref="D12:E12"/>
    <mergeCell ref="B24:C24"/>
    <mergeCell ref="E24:F24"/>
    <mergeCell ref="D4:E4"/>
    <mergeCell ref="D5:E5"/>
    <mergeCell ref="D6:E6"/>
    <mergeCell ref="D7:E7"/>
    <mergeCell ref="D8:E8"/>
    <mergeCell ref="D9:E9"/>
    <mergeCell ref="D10:E10"/>
    <mergeCell ref="G27:G28"/>
    <mergeCell ref="H27:H28"/>
    <mergeCell ref="E28:F28"/>
    <mergeCell ref="H29:H30"/>
    <mergeCell ref="E45:F45"/>
    <mergeCell ref="E29:F29"/>
    <mergeCell ref="D30:E30"/>
    <mergeCell ref="D33:F33"/>
    <mergeCell ref="D35:D36"/>
    <mergeCell ref="E35:F36"/>
    <mergeCell ref="D37:E37"/>
    <mergeCell ref="D44:F44"/>
    <mergeCell ref="G18:G19"/>
    <mergeCell ref="H18:H19"/>
    <mergeCell ref="E11:F11"/>
    <mergeCell ref="D15:D16"/>
    <mergeCell ref="E15:F16"/>
    <mergeCell ref="E17:F17"/>
    <mergeCell ref="D18:D19"/>
    <mergeCell ref="E18:E19"/>
    <mergeCell ref="F18:F19"/>
  </mergeCells>
  <hyperlinks>
    <hyperlink ref="E11" location="NOTICE!A1" display="Provide Evaluation Notice as required by Illinois on or before the first day of the school term (first day of student attendance)." xr:uid="{00000000-0004-0000-0100-000000000000}"/>
    <hyperlink ref="E15" location="'Dimensions SA'!A1" display="If requested prior to the goal-setting meeting, review BOY Domains and Dimensions Self-Assessment." xr:uid="{00000000-0004-0000-0100-000001000000}"/>
    <hyperlink ref="H15" location="'Dimensions SA'!A1" display="Complete BOY Domains and Dimensions Self-Assessment." xr:uid="{00000000-0004-0000-0100-000002000000}"/>
    <hyperlink ref="H16" location="null!A1" display="Collect beginning of year school data." xr:uid="{00000000-0004-0000-0100-000003000000}"/>
    <hyperlink ref="E17" location="null!A1" display="If requested prior to the goal-setting meeting, review BOY school data." xr:uid="{00000000-0004-0000-0100-000004000000}"/>
    <hyperlink ref="E21" location="'Dimensions SA'!A1" display="Hold goal setting meeting to review school leader’s BOY Domains and Dimensions Self-Assessment and school data to finalize goals and share measurement model." xr:uid="{00000000-0004-0000-0100-000005000000}"/>
    <hyperlink ref="E24" location="null!A1" display="Review and accept or suggest edits to the leader’s submitted Cycle(s) of Inquiry." xr:uid="{00000000-0004-0000-0100-000006000000}"/>
    <hyperlink ref="H24" location="null!A1" display="Create Cycle(s) of Inquiry - one for performance growth and, if applicable, one for student growth and forward to supervisor." xr:uid="{00000000-0004-0000-0100-000007000000}"/>
    <hyperlink ref="E27" location="'Formal Obs'!A1" display="Complete 2 formal observations; provide written feedback no later than 10 principal workdays following the observation." xr:uid="{00000000-0004-0000-0100-000008000000}"/>
    <hyperlink ref="E28" location="'Informal Obs'!A1" display="Complete informal observations as needed; provide written feedback if observation will be used as part of evaluation." xr:uid="{00000000-0004-0000-0100-000009000000}"/>
    <hyperlink ref="E35" location="'Dimensions SA'!A1" display="Review leader’s EOY School Leader Domains and Dimensions Self-Assessment, school data, completed Cycle(s) of Inquiry and growth evidence to determine summative evaluation rating." xr:uid="{00000000-0004-0000-0100-00000A000000}"/>
    <hyperlink ref="H35" location="'Intelligences SA'!A1" display="Complete EOY Intelligences Self-Assessment._x000a_" xr:uid="{00000000-0004-0000-0100-00000B000000}"/>
    <hyperlink ref="H36" location="'Dimensions SA'!A1" display="Complete EOY Domains and Dimensions Self-Assessment." xr:uid="{00000000-0004-0000-0100-00000C000000}"/>
    <hyperlink ref="H37" location="null!A1" display="Collect EOY school data." xr:uid="{00000000-0004-0000-0100-00000D000000}"/>
    <hyperlink ref="H38" location="null!A1" display="Complete Cycle(s) of Inquiry." xr:uid="{00000000-0004-0000-0100-00000E000000}"/>
    <hyperlink ref="H40" location="'Intelligences SA'!A1" display="Review the Intelligences Self-Assessment personally." xr:uid="{00000000-0004-0000-0100-00000F000000}"/>
    <hyperlink ref="E45" location="'Final Sum - DDs'!A1" display="Prior to the Summative Meeting, complete:_x000a_  -  Final Sum - DDs _x000a_  -  Final Sum Report _x000a_  -  Final Sum - Cover"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34343"/>
    <outlinePr summaryBelow="0" summaryRight="0"/>
  </sheetPr>
  <dimension ref="A1:M30"/>
  <sheetViews>
    <sheetView showGridLines="0" workbookViewId="0"/>
  </sheetViews>
  <sheetFormatPr defaultColWidth="12.5703125" defaultRowHeight="15.75" customHeight="1" x14ac:dyDescent="0.2"/>
  <cols>
    <col min="1" max="1" width="4.5703125" customWidth="1"/>
    <col min="2" max="2" width="12.5703125" customWidth="1"/>
    <col min="3" max="3" width="15.7109375" customWidth="1"/>
    <col min="4" max="4" width="14" customWidth="1"/>
    <col min="5" max="5" width="15.5703125" customWidth="1"/>
    <col min="6" max="6" width="15.85546875" customWidth="1"/>
    <col min="7" max="7" width="14" customWidth="1"/>
    <col min="8" max="8" width="15.28515625" customWidth="1"/>
    <col min="9" max="10" width="14" customWidth="1"/>
    <col min="12" max="13" width="12.42578125" customWidth="1"/>
  </cols>
  <sheetData>
    <row r="1" spans="1:13" ht="30" x14ac:dyDescent="0.4">
      <c r="B1" s="96"/>
      <c r="C1" s="97"/>
      <c r="D1" s="98"/>
      <c r="E1" s="98"/>
      <c r="F1" s="98"/>
      <c r="G1" s="98"/>
      <c r="H1" s="98"/>
      <c r="I1" s="98"/>
      <c r="J1" s="98"/>
      <c r="K1" s="97"/>
      <c r="L1" s="97"/>
      <c r="M1" s="99"/>
    </row>
    <row r="2" spans="1:13" ht="45" x14ac:dyDescent="0.6">
      <c r="B2" s="438" t="s">
        <v>99</v>
      </c>
      <c r="C2" s="359"/>
      <c r="D2" s="359"/>
      <c r="E2" s="359"/>
      <c r="F2" s="359"/>
      <c r="G2" s="359"/>
      <c r="H2" s="359"/>
      <c r="I2" s="359"/>
      <c r="J2" s="359"/>
      <c r="K2" s="359"/>
      <c r="L2" s="359"/>
      <c r="M2" s="373"/>
    </row>
    <row r="3" spans="1:13" ht="26.25" customHeight="1" x14ac:dyDescent="0.25">
      <c r="A3" s="100"/>
      <c r="B3" s="101" t="s">
        <v>100</v>
      </c>
      <c r="C3" s="434">
        <f>TIMELINE!F4</f>
        <v>0</v>
      </c>
      <c r="D3" s="433"/>
      <c r="E3" s="433"/>
      <c r="F3" s="433"/>
      <c r="G3" s="103" t="s">
        <v>101</v>
      </c>
      <c r="H3" s="434">
        <f>TIMELINE!F5</f>
        <v>0</v>
      </c>
      <c r="I3" s="433"/>
      <c r="J3" s="433"/>
      <c r="K3" s="433"/>
      <c r="L3" s="433"/>
      <c r="M3" s="104"/>
    </row>
    <row r="4" spans="1:13" ht="26.25" customHeight="1" x14ac:dyDescent="0.25">
      <c r="A4" s="100"/>
      <c r="B4" s="101" t="s">
        <v>102</v>
      </c>
      <c r="C4" s="434">
        <f>TIMELINE!F8</f>
        <v>0</v>
      </c>
      <c r="D4" s="433"/>
      <c r="E4" s="433"/>
      <c r="F4" s="433"/>
      <c r="G4" s="103" t="s">
        <v>101</v>
      </c>
      <c r="H4" s="434">
        <f>TIMELINE!F9</f>
        <v>0</v>
      </c>
      <c r="I4" s="433"/>
      <c r="J4" s="433"/>
      <c r="K4" s="433"/>
      <c r="L4" s="433"/>
      <c r="M4" s="104"/>
    </row>
    <row r="5" spans="1:13" ht="26.25" customHeight="1" x14ac:dyDescent="0.25">
      <c r="A5" s="100"/>
      <c r="B5" s="101" t="s">
        <v>103</v>
      </c>
      <c r="C5" s="432"/>
      <c r="D5" s="433"/>
      <c r="E5" s="433"/>
      <c r="F5" s="433"/>
      <c r="G5" s="105"/>
      <c r="H5" s="100"/>
      <c r="I5" s="4"/>
      <c r="J5" s="4"/>
      <c r="K5" s="4"/>
      <c r="M5" s="104"/>
    </row>
    <row r="6" spans="1:13" ht="26.25" customHeight="1" x14ac:dyDescent="0.25">
      <c r="A6" s="100"/>
      <c r="B6" s="101" t="s">
        <v>104</v>
      </c>
      <c r="C6" s="434">
        <f>TIMELINE!F7</f>
        <v>0</v>
      </c>
      <c r="D6" s="433"/>
      <c r="E6" s="433"/>
      <c r="F6" s="433"/>
      <c r="G6" s="106"/>
      <c r="H6" s="106"/>
      <c r="I6" s="4"/>
      <c r="J6" s="4"/>
      <c r="K6" s="4"/>
      <c r="M6" s="104"/>
    </row>
    <row r="7" spans="1:13" ht="12.75" customHeight="1" x14ac:dyDescent="0.25">
      <c r="A7" s="100"/>
      <c r="B7" s="101"/>
      <c r="C7" s="107"/>
      <c r="D7" s="107"/>
      <c r="E7" s="108"/>
      <c r="F7" s="108"/>
      <c r="G7" s="4"/>
      <c r="H7" s="4"/>
      <c r="I7" s="4"/>
      <c r="J7" s="4"/>
      <c r="K7" s="4"/>
      <c r="M7" s="104"/>
    </row>
    <row r="8" spans="1:13" ht="61.5" customHeight="1" x14ac:dyDescent="0.2">
      <c r="A8" s="109"/>
      <c r="B8" s="435" t="s">
        <v>105</v>
      </c>
      <c r="C8" s="359"/>
      <c r="D8" s="359"/>
      <c r="E8" s="359"/>
      <c r="F8" s="359"/>
      <c r="G8" s="359"/>
      <c r="H8" s="359"/>
      <c r="I8" s="359"/>
      <c r="J8" s="359"/>
      <c r="K8" s="359"/>
      <c r="L8" s="359"/>
      <c r="M8" s="373"/>
    </row>
    <row r="9" spans="1:13" ht="24.75" customHeight="1" x14ac:dyDescent="0.3">
      <c r="A9" s="109"/>
      <c r="B9" s="436" t="s">
        <v>106</v>
      </c>
      <c r="C9" s="359"/>
      <c r="D9" s="359"/>
      <c r="E9" s="359"/>
      <c r="F9" s="359"/>
      <c r="G9" s="359"/>
      <c r="H9" s="359"/>
      <c r="I9" s="359"/>
      <c r="J9" s="359"/>
      <c r="K9" s="359"/>
      <c r="L9" s="359"/>
      <c r="M9" s="373"/>
    </row>
    <row r="10" spans="1:13" ht="10.5" customHeight="1" x14ac:dyDescent="0.2">
      <c r="B10" s="89"/>
      <c r="C10" s="110"/>
      <c r="D10" s="110"/>
      <c r="E10" s="110"/>
      <c r="F10" s="110"/>
      <c r="G10" s="110"/>
      <c r="H10" s="110"/>
      <c r="I10" s="110"/>
      <c r="J10" s="110"/>
      <c r="K10" s="110"/>
      <c r="L10" s="110"/>
      <c r="M10" s="90"/>
    </row>
    <row r="11" spans="1:13" ht="12.75" x14ac:dyDescent="0.2">
      <c r="B11" s="437" t="s">
        <v>107</v>
      </c>
      <c r="C11" s="359"/>
      <c r="D11" s="359"/>
      <c r="E11" s="359"/>
      <c r="F11" s="359"/>
      <c r="G11" s="359"/>
      <c r="H11" s="359"/>
      <c r="I11" s="359"/>
      <c r="J11" s="359"/>
      <c r="K11" s="359"/>
      <c r="L11" s="359"/>
      <c r="M11" s="373"/>
    </row>
    <row r="12" spans="1:13" ht="8.25" customHeight="1" x14ac:dyDescent="0.2">
      <c r="B12" s="89"/>
      <c r="C12" s="111"/>
      <c r="D12" s="112"/>
      <c r="E12" s="113"/>
      <c r="F12" s="114"/>
      <c r="G12" s="110"/>
      <c r="H12" s="110"/>
      <c r="I12" s="110"/>
      <c r="J12" s="110"/>
      <c r="K12" s="110"/>
      <c r="L12" s="110"/>
      <c r="M12" s="90"/>
    </row>
    <row r="13" spans="1:13" ht="15" x14ac:dyDescent="0.2">
      <c r="B13" s="89"/>
      <c r="C13" s="333" t="b">
        <v>0</v>
      </c>
      <c r="D13" s="112" t="s">
        <v>108</v>
      </c>
      <c r="E13" s="113"/>
      <c r="F13" s="114">
        <v>0</v>
      </c>
      <c r="G13" s="110"/>
      <c r="H13" s="110"/>
      <c r="I13" s="110"/>
      <c r="J13" s="110"/>
      <c r="K13" s="110"/>
      <c r="L13" s="110"/>
      <c r="M13" s="90"/>
    </row>
    <row r="14" spans="1:13" ht="15" x14ac:dyDescent="0.2">
      <c r="B14" s="89"/>
      <c r="C14" s="333" t="b">
        <v>0</v>
      </c>
      <c r="D14" s="112" t="s">
        <v>109</v>
      </c>
      <c r="E14" s="113"/>
      <c r="F14" s="114">
        <v>0</v>
      </c>
      <c r="G14" s="110"/>
      <c r="H14" s="110"/>
      <c r="I14" s="110"/>
      <c r="J14" s="110"/>
      <c r="K14" s="110"/>
      <c r="L14" s="110"/>
      <c r="M14" s="90"/>
    </row>
    <row r="15" spans="1:13" ht="15" x14ac:dyDescent="0.2">
      <c r="B15" s="89"/>
      <c r="C15" s="333" t="b">
        <v>0</v>
      </c>
      <c r="D15" s="112" t="s">
        <v>110</v>
      </c>
      <c r="E15" s="113"/>
      <c r="F15" s="115">
        <v>0</v>
      </c>
      <c r="G15" s="110"/>
      <c r="H15" s="110"/>
      <c r="I15" s="110"/>
      <c r="J15" s="110"/>
      <c r="K15" s="110"/>
      <c r="L15" s="110"/>
      <c r="M15" s="90"/>
    </row>
    <row r="16" spans="1:13" ht="31.5" x14ac:dyDescent="0.2">
      <c r="B16" s="89"/>
      <c r="C16" s="116"/>
      <c r="D16" s="117" t="s">
        <v>111</v>
      </c>
      <c r="E16" s="116"/>
      <c r="F16" s="334" t="str">
        <f>IF(SUM(F13:F15)=1, SUM(F13:F15), "Error: Total is not 100%")</f>
        <v>Error: Total is not 100%</v>
      </c>
      <c r="G16" s="118"/>
      <c r="H16" s="116"/>
      <c r="I16" s="116"/>
      <c r="J16" s="116"/>
      <c r="K16" s="116"/>
      <c r="L16" s="110"/>
      <c r="M16" s="90"/>
    </row>
    <row r="17" spans="1:13" ht="1.5" customHeight="1" x14ac:dyDescent="0.2">
      <c r="B17" s="89"/>
      <c r="C17" s="116"/>
      <c r="D17" s="116"/>
      <c r="E17" s="116"/>
      <c r="F17" s="116"/>
      <c r="G17" s="116"/>
      <c r="H17" s="116"/>
      <c r="I17" s="116"/>
      <c r="J17" s="116"/>
      <c r="K17" s="116"/>
      <c r="L17" s="110"/>
      <c r="M17" s="90"/>
    </row>
    <row r="18" spans="1:13" ht="72.75" customHeight="1" x14ac:dyDescent="0.2">
      <c r="B18" s="419" t="s">
        <v>112</v>
      </c>
      <c r="C18" s="359"/>
      <c r="D18" s="359"/>
      <c r="E18" s="359"/>
      <c r="F18" s="359"/>
      <c r="G18" s="359"/>
      <c r="H18" s="359"/>
      <c r="I18" s="359"/>
      <c r="J18" s="359"/>
      <c r="K18" s="359"/>
      <c r="L18" s="359"/>
      <c r="M18" s="373"/>
    </row>
    <row r="19" spans="1:13" ht="35.25" customHeight="1" x14ac:dyDescent="0.2">
      <c r="B19" s="419" t="s">
        <v>113</v>
      </c>
      <c r="C19" s="359"/>
      <c r="D19" s="359"/>
      <c r="E19" s="359"/>
      <c r="F19" s="359"/>
      <c r="G19" s="359"/>
      <c r="H19" s="359"/>
      <c r="I19" s="359"/>
      <c r="J19" s="359"/>
      <c r="K19" s="359"/>
      <c r="L19" s="359"/>
      <c r="M19" s="373"/>
    </row>
    <row r="20" spans="1:13" ht="54" customHeight="1" x14ac:dyDescent="0.2">
      <c r="B20" s="420"/>
      <c r="C20" s="359"/>
      <c r="D20" s="359"/>
      <c r="E20" s="359"/>
      <c r="F20" s="359"/>
      <c r="G20" s="359"/>
      <c r="H20" s="359"/>
      <c r="I20" s="359"/>
      <c r="J20" s="359"/>
      <c r="K20" s="359"/>
      <c r="L20" s="359"/>
      <c r="M20" s="373"/>
    </row>
    <row r="21" spans="1:13" ht="120.75" customHeight="1" x14ac:dyDescent="0.2">
      <c r="B21" s="419" t="s">
        <v>114</v>
      </c>
      <c r="C21" s="359"/>
      <c r="D21" s="359"/>
      <c r="E21" s="359"/>
      <c r="F21" s="359"/>
      <c r="G21" s="359"/>
      <c r="H21" s="359"/>
      <c r="I21" s="359"/>
      <c r="J21" s="359"/>
      <c r="K21" s="359"/>
      <c r="L21" s="359"/>
      <c r="M21" s="373"/>
    </row>
    <row r="22" spans="1:13" ht="133.5" customHeight="1" x14ac:dyDescent="0.2">
      <c r="B22" s="419" t="s">
        <v>115</v>
      </c>
      <c r="C22" s="359"/>
      <c r="D22" s="359"/>
      <c r="E22" s="359"/>
      <c r="F22" s="359"/>
      <c r="G22" s="359"/>
      <c r="H22" s="359"/>
      <c r="I22" s="359"/>
      <c r="J22" s="359"/>
      <c r="K22" s="359"/>
      <c r="L22" s="359"/>
      <c r="M22" s="373"/>
    </row>
    <row r="23" spans="1:13" ht="48" customHeight="1" x14ac:dyDescent="0.2">
      <c r="B23" s="425" t="s">
        <v>116</v>
      </c>
      <c r="C23" s="359"/>
      <c r="D23" s="359"/>
      <c r="E23" s="359"/>
      <c r="F23" s="359"/>
      <c r="G23" s="359"/>
      <c r="H23" s="359"/>
      <c r="I23" s="359"/>
      <c r="J23" s="359"/>
      <c r="K23" s="359"/>
      <c r="L23" s="359"/>
      <c r="M23" s="373"/>
    </row>
    <row r="24" spans="1:13" ht="44.25" customHeight="1" x14ac:dyDescent="0.2">
      <c r="B24" s="426" t="s">
        <v>117</v>
      </c>
      <c r="C24" s="376"/>
      <c r="D24" s="376"/>
      <c r="E24" s="376"/>
      <c r="F24" s="376"/>
      <c r="G24" s="376"/>
      <c r="H24" s="376"/>
      <c r="I24" s="376"/>
      <c r="J24" s="376"/>
      <c r="K24" s="376"/>
      <c r="L24" s="376"/>
      <c r="M24" s="378"/>
    </row>
    <row r="25" spans="1:13" ht="21" customHeight="1" x14ac:dyDescent="0.2">
      <c r="A25" s="119"/>
      <c r="B25" s="427" t="s">
        <v>48</v>
      </c>
      <c r="C25" s="428"/>
      <c r="D25" s="402"/>
      <c r="E25" s="429" t="s">
        <v>73</v>
      </c>
      <c r="F25" s="428"/>
      <c r="G25" s="402"/>
      <c r="H25" s="430" t="s">
        <v>81</v>
      </c>
      <c r="I25" s="428"/>
      <c r="J25" s="402"/>
      <c r="K25" s="431" t="s">
        <v>92</v>
      </c>
      <c r="L25" s="428"/>
      <c r="M25" s="402"/>
    </row>
    <row r="26" spans="1:13" ht="5.25" customHeight="1" x14ac:dyDescent="0.2">
      <c r="A26" s="119"/>
      <c r="B26" s="120"/>
      <c r="C26" s="121"/>
      <c r="D26" s="122"/>
      <c r="E26" s="123"/>
      <c r="F26" s="124"/>
      <c r="G26" s="125"/>
      <c r="H26" s="126"/>
      <c r="I26" s="127"/>
      <c r="J26" s="128"/>
      <c r="K26" s="129"/>
      <c r="L26" s="130"/>
      <c r="M26" s="131"/>
    </row>
    <row r="27" spans="1:13" ht="382.5" customHeight="1" x14ac:dyDescent="0.2">
      <c r="A27" s="119"/>
      <c r="B27" s="421" t="s">
        <v>118</v>
      </c>
      <c r="C27" s="376"/>
      <c r="D27" s="378"/>
      <c r="E27" s="422" t="s">
        <v>119</v>
      </c>
      <c r="F27" s="376"/>
      <c r="G27" s="378"/>
      <c r="H27" s="423" t="s">
        <v>120</v>
      </c>
      <c r="I27" s="376"/>
      <c r="J27" s="378"/>
      <c r="K27" s="424" t="s">
        <v>121</v>
      </c>
      <c r="L27" s="376"/>
      <c r="M27" s="378"/>
    </row>
    <row r="28" spans="1:13" ht="18.75" customHeight="1" x14ac:dyDescent="0.2">
      <c r="B28" s="132" t="s">
        <v>122</v>
      </c>
      <c r="C28" s="132"/>
      <c r="J28" s="119"/>
    </row>
    <row r="29" spans="1:13" ht="18.75" customHeight="1" x14ac:dyDescent="0.2">
      <c r="C29" s="132"/>
      <c r="J29" s="119"/>
    </row>
    <row r="30" spans="1:13" ht="18.75" customHeight="1" x14ac:dyDescent="0.2">
      <c r="C30" s="132"/>
      <c r="J30" s="119"/>
    </row>
  </sheetData>
  <mergeCells count="25">
    <mergeCell ref="B2:M2"/>
    <mergeCell ref="C3:F3"/>
    <mergeCell ref="H3:L3"/>
    <mergeCell ref="C4:F4"/>
    <mergeCell ref="H4:L4"/>
    <mergeCell ref="C5:F5"/>
    <mergeCell ref="C6:F6"/>
    <mergeCell ref="B8:M8"/>
    <mergeCell ref="B9:M9"/>
    <mergeCell ref="B11:M11"/>
    <mergeCell ref="B18:M18"/>
    <mergeCell ref="B19:M19"/>
    <mergeCell ref="B20:M20"/>
    <mergeCell ref="B21:M21"/>
    <mergeCell ref="B27:D27"/>
    <mergeCell ref="E27:G27"/>
    <mergeCell ref="H27:J27"/>
    <mergeCell ref="K27:M27"/>
    <mergeCell ref="B22:M22"/>
    <mergeCell ref="B23:M23"/>
    <mergeCell ref="B24:M24"/>
    <mergeCell ref="B25:D25"/>
    <mergeCell ref="E25:G25"/>
    <mergeCell ref="H25:J25"/>
    <mergeCell ref="K25:M25"/>
  </mergeCells>
  <conditionalFormatting sqref="F16:G16">
    <cfRule type="containsText" dxfId="7" priority="1" operator="containsText" text="error">
      <formula>NOT(ISERROR(SEARCH(("error"),(F16))))</formula>
    </cfRule>
  </conditionalFormatting>
  <dataValidations count="1">
    <dataValidation type="list" allowBlank="1" showErrorMessage="1" sqref="F13:F15" xr:uid="{00000000-0002-0000-0200-000000000000}">
      <formula1>"0%,10%,20%,30%,40%,50%,60%,70%,80%,90%,100%"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D32B-8093-4198-8862-43BE529DF6EF}">
  <sheetPr>
    <tabColor rgb="FFFF9900"/>
    <outlinePr summaryBelow="0" summaryRight="0"/>
    <pageSetUpPr fitToPage="1"/>
  </sheetPr>
  <dimension ref="A1:O96"/>
  <sheetViews>
    <sheetView showGridLines="0" zoomScaleNormal="100" workbookViewId="0">
      <selection activeCell="A5" sqref="A5"/>
    </sheetView>
  </sheetViews>
  <sheetFormatPr defaultColWidth="12.5703125" defaultRowHeight="15.75" customHeight="1" x14ac:dyDescent="0.2"/>
  <cols>
    <col min="1" max="1" width="16.5703125" style="273" customWidth="1"/>
    <col min="2" max="2" width="15.5703125" style="273" customWidth="1"/>
    <col min="3" max="3" width="13.140625" style="273" customWidth="1"/>
    <col min="4" max="4" width="19.140625" style="273" customWidth="1"/>
    <col min="5" max="7" width="10.85546875" style="273" customWidth="1"/>
    <col min="8" max="8" width="11" style="273" customWidth="1"/>
    <col min="9" max="9" width="12.85546875" style="273" customWidth="1"/>
    <col min="10" max="10" width="6.7109375" style="273" customWidth="1"/>
    <col min="11" max="12" width="11.85546875" style="273" customWidth="1"/>
    <col min="13" max="13" width="14.7109375" style="273" customWidth="1"/>
    <col min="14" max="16384" width="12.5703125" style="273"/>
  </cols>
  <sheetData>
    <row r="1" spans="1:14" ht="49.5" customHeight="1" x14ac:dyDescent="0.4">
      <c r="A1" s="475" t="s">
        <v>123</v>
      </c>
      <c r="B1" s="476"/>
      <c r="C1" s="476"/>
      <c r="D1" s="476"/>
      <c r="E1" s="476"/>
      <c r="F1" s="476"/>
      <c r="G1" s="476"/>
      <c r="H1" s="476"/>
      <c r="I1" s="476"/>
      <c r="J1" s="476"/>
      <c r="K1" s="476"/>
      <c r="L1" s="476"/>
      <c r="M1" s="455"/>
    </row>
    <row r="2" spans="1:14" ht="101.25" customHeight="1" x14ac:dyDescent="0.25">
      <c r="A2" s="344" t="s">
        <v>537</v>
      </c>
      <c r="B2" s="477">
        <f>TIMELINE!F4</f>
        <v>0</v>
      </c>
      <c r="C2" s="478"/>
      <c r="D2" s="478"/>
      <c r="E2" s="478"/>
      <c r="F2" s="478"/>
      <c r="G2" s="478"/>
      <c r="H2" s="478"/>
      <c r="I2" s="478"/>
      <c r="J2" s="478"/>
      <c r="K2" s="478"/>
      <c r="L2" s="478"/>
      <c r="M2" s="479"/>
      <c r="N2" s="274"/>
    </row>
    <row r="3" spans="1:14" ht="15" x14ac:dyDescent="0.2">
      <c r="A3" s="344"/>
      <c r="B3" s="480">
        <f>TIMELINE!F5</f>
        <v>0</v>
      </c>
      <c r="C3" s="481"/>
      <c r="D3" s="481"/>
      <c r="G3" s="480">
        <f>TIMELINE!F7</f>
        <v>0</v>
      </c>
      <c r="H3" s="481"/>
      <c r="I3" s="481"/>
      <c r="L3" s="480">
        <f>TIMELINE!F8</f>
        <v>0</v>
      </c>
      <c r="M3" s="483"/>
      <c r="N3" s="275"/>
    </row>
    <row r="4" spans="1:14" ht="15" x14ac:dyDescent="0.2">
      <c r="A4" s="344" t="s">
        <v>538</v>
      </c>
      <c r="B4" s="482"/>
      <c r="C4" s="482"/>
      <c r="D4" s="482"/>
      <c r="E4" s="276"/>
      <c r="F4" s="346" t="s">
        <v>124</v>
      </c>
      <c r="G4" s="482"/>
      <c r="H4" s="482"/>
      <c r="I4" s="482"/>
      <c r="J4" s="277"/>
      <c r="K4" s="345" t="s">
        <v>125</v>
      </c>
      <c r="L4" s="482"/>
      <c r="M4" s="484"/>
      <c r="N4" s="275"/>
    </row>
    <row r="5" spans="1:14" ht="12.75" x14ac:dyDescent="0.2">
      <c r="A5" s="278"/>
      <c r="M5" s="279"/>
    </row>
    <row r="6" spans="1:14" ht="294" customHeight="1" x14ac:dyDescent="0.2">
      <c r="A6" s="280"/>
      <c r="B6" s="485" t="s">
        <v>445</v>
      </c>
      <c r="C6" s="486"/>
      <c r="D6" s="486"/>
      <c r="E6" s="486"/>
      <c r="F6" s="486"/>
      <c r="G6" s="281"/>
      <c r="H6" s="485" t="s">
        <v>446</v>
      </c>
      <c r="I6" s="486"/>
      <c r="J6" s="486"/>
      <c r="K6" s="486"/>
      <c r="L6" s="486"/>
      <c r="M6" s="459"/>
    </row>
    <row r="8" spans="1:14" ht="54.75" customHeight="1" x14ac:dyDescent="0.2">
      <c r="A8" s="487" t="s">
        <v>447</v>
      </c>
      <c r="B8" s="440"/>
      <c r="C8" s="440"/>
      <c r="D8" s="440"/>
      <c r="E8" s="440"/>
      <c r="F8" s="440"/>
      <c r="G8" s="440"/>
      <c r="H8" s="440"/>
      <c r="I8" s="440"/>
      <c r="J8" s="440"/>
      <c r="K8" s="440"/>
      <c r="L8" s="440"/>
      <c r="M8" s="440"/>
    </row>
    <row r="9" spans="1:14" ht="6" customHeight="1" x14ac:dyDescent="0.2"/>
    <row r="10" spans="1:14" ht="16.5" thickBot="1" x14ac:dyDescent="0.3">
      <c r="A10" s="488" t="s">
        <v>126</v>
      </c>
      <c r="B10" s="440"/>
      <c r="C10" s="488" t="s">
        <v>127</v>
      </c>
      <c r="D10" s="440"/>
      <c r="E10" s="282" t="s">
        <v>128</v>
      </c>
      <c r="F10" s="282"/>
      <c r="G10" s="282" t="s">
        <v>129</v>
      </c>
      <c r="H10" s="489" t="s">
        <v>127</v>
      </c>
      <c r="I10" s="440"/>
      <c r="J10" s="440"/>
      <c r="K10" s="282"/>
      <c r="L10" s="282"/>
      <c r="M10" s="282"/>
    </row>
    <row r="11" spans="1:14" ht="21" customHeight="1" x14ac:dyDescent="0.2">
      <c r="A11" s="466" t="s">
        <v>448</v>
      </c>
      <c r="B11" s="455"/>
      <c r="C11" s="467" t="s">
        <v>449</v>
      </c>
      <c r="D11" s="468"/>
      <c r="E11" s="443"/>
      <c r="F11" s="472"/>
      <c r="G11" s="443"/>
      <c r="H11" s="447" t="s">
        <v>450</v>
      </c>
      <c r="I11" s="453"/>
      <c r="J11" s="453"/>
      <c r="K11" s="443"/>
      <c r="L11" s="446"/>
      <c r="M11" s="443"/>
    </row>
    <row r="12" spans="1:14" ht="34.5" customHeight="1" x14ac:dyDescent="0.2">
      <c r="A12" s="456"/>
      <c r="B12" s="457"/>
      <c r="C12" s="469"/>
      <c r="D12" s="470"/>
      <c r="E12" s="444"/>
      <c r="F12" s="473"/>
      <c r="G12" s="444"/>
      <c r="H12" s="449"/>
      <c r="I12" s="449"/>
      <c r="J12" s="449"/>
      <c r="K12" s="444"/>
      <c r="L12" s="444"/>
      <c r="M12" s="444"/>
    </row>
    <row r="13" spans="1:14" ht="11.25" customHeight="1" thickBot="1" x14ac:dyDescent="0.25">
      <c r="A13" s="456"/>
      <c r="B13" s="457"/>
      <c r="C13" s="471"/>
      <c r="D13" s="452"/>
      <c r="E13" s="445"/>
      <c r="F13" s="474"/>
      <c r="G13" s="445"/>
      <c r="H13" s="451"/>
      <c r="I13" s="451"/>
      <c r="J13" s="451"/>
      <c r="K13" s="445"/>
      <c r="L13" s="445"/>
      <c r="M13" s="445"/>
    </row>
    <row r="14" spans="1:14" ht="21" customHeight="1" x14ac:dyDescent="0.2">
      <c r="A14" s="456"/>
      <c r="B14" s="457"/>
      <c r="C14" s="447" t="s">
        <v>451</v>
      </c>
      <c r="D14" s="448"/>
      <c r="E14" s="443"/>
      <c r="F14" s="446"/>
      <c r="G14" s="443"/>
      <c r="H14" s="447" t="s">
        <v>452</v>
      </c>
      <c r="I14" s="453"/>
      <c r="J14" s="453"/>
      <c r="K14" s="443"/>
      <c r="L14" s="446"/>
      <c r="M14" s="443"/>
    </row>
    <row r="15" spans="1:14" ht="30.75" customHeight="1" x14ac:dyDescent="0.2">
      <c r="A15" s="456"/>
      <c r="B15" s="457"/>
      <c r="C15" s="449"/>
      <c r="D15" s="450"/>
      <c r="E15" s="444"/>
      <c r="F15" s="444"/>
      <c r="G15" s="444"/>
      <c r="H15" s="449"/>
      <c r="I15" s="449"/>
      <c r="J15" s="449"/>
      <c r="K15" s="444"/>
      <c r="L15" s="444"/>
      <c r="M15" s="444"/>
    </row>
    <row r="16" spans="1:14" ht="21.75" customHeight="1" x14ac:dyDescent="0.2">
      <c r="A16" s="458"/>
      <c r="B16" s="459"/>
      <c r="C16" s="451"/>
      <c r="D16" s="452"/>
      <c r="E16" s="445"/>
      <c r="F16" s="445"/>
      <c r="G16" s="445"/>
      <c r="H16" s="451"/>
      <c r="I16" s="451"/>
      <c r="J16" s="451"/>
      <c r="K16" s="445"/>
      <c r="L16" s="445"/>
      <c r="M16" s="445"/>
    </row>
    <row r="17" spans="1:13" ht="20.25" customHeight="1" x14ac:dyDescent="0.2">
      <c r="A17" s="466" t="s">
        <v>453</v>
      </c>
      <c r="B17" s="455"/>
      <c r="C17" s="447" t="s">
        <v>454</v>
      </c>
      <c r="D17" s="448"/>
      <c r="E17" s="443"/>
      <c r="F17" s="446"/>
      <c r="G17" s="443"/>
      <c r="H17" s="447" t="s">
        <v>455</v>
      </c>
      <c r="I17" s="453"/>
      <c r="J17" s="453"/>
      <c r="K17" s="443"/>
      <c r="L17" s="446"/>
      <c r="M17" s="443"/>
    </row>
    <row r="18" spans="1:13" ht="37.5" customHeight="1" x14ac:dyDescent="0.2">
      <c r="A18" s="456"/>
      <c r="B18" s="457"/>
      <c r="C18" s="449"/>
      <c r="D18" s="450"/>
      <c r="E18" s="444"/>
      <c r="F18" s="444"/>
      <c r="G18" s="444"/>
      <c r="H18" s="449"/>
      <c r="I18" s="449"/>
      <c r="J18" s="449"/>
      <c r="K18" s="444"/>
      <c r="L18" s="444"/>
      <c r="M18" s="444"/>
    </row>
    <row r="19" spans="1:13" ht="20.25" customHeight="1" x14ac:dyDescent="0.2">
      <c r="A19" s="456"/>
      <c r="B19" s="457"/>
      <c r="C19" s="451"/>
      <c r="D19" s="452"/>
      <c r="E19" s="445"/>
      <c r="F19" s="445"/>
      <c r="G19" s="445"/>
      <c r="H19" s="451"/>
      <c r="I19" s="451"/>
      <c r="J19" s="451"/>
      <c r="K19" s="445"/>
      <c r="L19" s="445"/>
      <c r="M19" s="445"/>
    </row>
    <row r="20" spans="1:13" ht="20.25" customHeight="1" x14ac:dyDescent="0.2">
      <c r="A20" s="456"/>
      <c r="B20" s="457"/>
      <c r="C20" s="447" t="s">
        <v>456</v>
      </c>
      <c r="D20" s="448"/>
      <c r="E20" s="443"/>
      <c r="F20" s="446"/>
      <c r="G20" s="443"/>
      <c r="H20" s="447" t="s">
        <v>457</v>
      </c>
      <c r="I20" s="453"/>
      <c r="J20" s="453"/>
      <c r="K20" s="443"/>
      <c r="L20" s="446"/>
      <c r="M20" s="443"/>
    </row>
    <row r="21" spans="1:13" ht="20.25" customHeight="1" x14ac:dyDescent="0.2">
      <c r="A21" s="456"/>
      <c r="B21" s="457"/>
      <c r="C21" s="449"/>
      <c r="D21" s="450"/>
      <c r="E21" s="444"/>
      <c r="F21" s="444"/>
      <c r="G21" s="444"/>
      <c r="H21" s="449"/>
      <c r="I21" s="449"/>
      <c r="J21" s="449"/>
      <c r="K21" s="444"/>
      <c r="L21" s="444"/>
      <c r="M21" s="444"/>
    </row>
    <row r="22" spans="1:13" ht="29.25" customHeight="1" x14ac:dyDescent="0.2">
      <c r="A22" s="458"/>
      <c r="B22" s="459"/>
      <c r="C22" s="451"/>
      <c r="D22" s="452"/>
      <c r="E22" s="445"/>
      <c r="F22" s="445"/>
      <c r="G22" s="445"/>
      <c r="H22" s="451"/>
      <c r="I22" s="451"/>
      <c r="J22" s="451"/>
      <c r="K22" s="445"/>
      <c r="L22" s="445"/>
      <c r="M22" s="445"/>
    </row>
    <row r="23" spans="1:13" ht="21" customHeight="1" x14ac:dyDescent="0.2">
      <c r="A23" s="466" t="s">
        <v>458</v>
      </c>
      <c r="B23" s="455"/>
      <c r="C23" s="447" t="s">
        <v>459</v>
      </c>
      <c r="D23" s="448"/>
      <c r="E23" s="443"/>
      <c r="F23" s="446"/>
      <c r="G23" s="443"/>
      <c r="H23" s="447" t="s">
        <v>460</v>
      </c>
      <c r="I23" s="453"/>
      <c r="J23" s="453"/>
      <c r="K23" s="443"/>
      <c r="L23" s="446"/>
      <c r="M23" s="443"/>
    </row>
    <row r="24" spans="1:13" ht="45.75" customHeight="1" x14ac:dyDescent="0.2">
      <c r="A24" s="456"/>
      <c r="B24" s="457"/>
      <c r="C24" s="449"/>
      <c r="D24" s="450"/>
      <c r="E24" s="444"/>
      <c r="F24" s="444"/>
      <c r="G24" s="444"/>
      <c r="H24" s="449"/>
      <c r="I24" s="449"/>
      <c r="J24" s="449"/>
      <c r="K24" s="444"/>
      <c r="L24" s="444"/>
      <c r="M24" s="444"/>
    </row>
    <row r="25" spans="1:13" ht="15.75" customHeight="1" x14ac:dyDescent="0.2">
      <c r="A25" s="456"/>
      <c r="B25" s="457"/>
      <c r="C25" s="451"/>
      <c r="D25" s="452"/>
      <c r="E25" s="445"/>
      <c r="F25" s="445"/>
      <c r="G25" s="445"/>
      <c r="H25" s="451"/>
      <c r="I25" s="451"/>
      <c r="J25" s="451"/>
      <c r="K25" s="445"/>
      <c r="L25" s="445"/>
      <c r="M25" s="445"/>
    </row>
    <row r="26" spans="1:13" ht="21" customHeight="1" x14ac:dyDescent="0.2">
      <c r="A26" s="456"/>
      <c r="B26" s="457"/>
      <c r="C26" s="447" t="s">
        <v>461</v>
      </c>
      <c r="D26" s="448"/>
      <c r="E26" s="443"/>
      <c r="F26" s="446"/>
      <c r="G26" s="443"/>
      <c r="H26" s="447" t="s">
        <v>462</v>
      </c>
      <c r="I26" s="453"/>
      <c r="J26" s="453"/>
      <c r="K26" s="443"/>
      <c r="L26" s="446"/>
      <c r="M26" s="443"/>
    </row>
    <row r="27" spans="1:13" ht="21" customHeight="1" x14ac:dyDescent="0.2">
      <c r="A27" s="456"/>
      <c r="B27" s="457"/>
      <c r="C27" s="449"/>
      <c r="D27" s="450"/>
      <c r="E27" s="444"/>
      <c r="F27" s="444"/>
      <c r="G27" s="444"/>
      <c r="H27" s="449"/>
      <c r="I27" s="449"/>
      <c r="J27" s="449"/>
      <c r="K27" s="444"/>
      <c r="L27" s="444"/>
      <c r="M27" s="444"/>
    </row>
    <row r="28" spans="1:13" ht="65.25" customHeight="1" x14ac:dyDescent="0.2">
      <c r="A28" s="458"/>
      <c r="B28" s="459"/>
      <c r="C28" s="451"/>
      <c r="D28" s="452"/>
      <c r="E28" s="445"/>
      <c r="F28" s="445"/>
      <c r="G28" s="445"/>
      <c r="H28" s="451"/>
      <c r="I28" s="451"/>
      <c r="J28" s="451"/>
      <c r="K28" s="445"/>
      <c r="L28" s="445"/>
      <c r="M28" s="445"/>
    </row>
    <row r="29" spans="1:13" ht="21.75" customHeight="1" x14ac:dyDescent="0.2">
      <c r="A29" s="466" t="s">
        <v>463</v>
      </c>
      <c r="B29" s="455"/>
      <c r="C29" s="447" t="s">
        <v>464</v>
      </c>
      <c r="D29" s="448"/>
      <c r="E29" s="443"/>
      <c r="F29" s="446"/>
      <c r="G29" s="443"/>
      <c r="H29" s="447" t="s">
        <v>465</v>
      </c>
      <c r="I29" s="453"/>
      <c r="J29" s="453"/>
      <c r="K29" s="443"/>
      <c r="L29" s="446"/>
      <c r="M29" s="443"/>
    </row>
    <row r="30" spans="1:13" ht="21.75" customHeight="1" x14ac:dyDescent="0.2">
      <c r="A30" s="456"/>
      <c r="B30" s="457"/>
      <c r="C30" s="449"/>
      <c r="D30" s="450"/>
      <c r="E30" s="444"/>
      <c r="F30" s="444"/>
      <c r="G30" s="444"/>
      <c r="H30" s="449"/>
      <c r="I30" s="449"/>
      <c r="J30" s="449"/>
      <c r="K30" s="444"/>
      <c r="L30" s="444"/>
      <c r="M30" s="444"/>
    </row>
    <row r="31" spans="1:13" ht="22.5" customHeight="1" x14ac:dyDescent="0.2">
      <c r="A31" s="456"/>
      <c r="B31" s="457"/>
      <c r="C31" s="451"/>
      <c r="D31" s="452"/>
      <c r="E31" s="445"/>
      <c r="F31" s="445"/>
      <c r="G31" s="445"/>
      <c r="H31" s="451"/>
      <c r="I31" s="451"/>
      <c r="J31" s="451"/>
      <c r="K31" s="445"/>
      <c r="L31" s="445"/>
      <c r="M31" s="445"/>
    </row>
    <row r="32" spans="1:13" ht="21.75" customHeight="1" x14ac:dyDescent="0.2">
      <c r="A32" s="456"/>
      <c r="B32" s="457"/>
      <c r="C32" s="447" t="s">
        <v>466</v>
      </c>
      <c r="D32" s="448"/>
      <c r="E32" s="443"/>
      <c r="F32" s="446"/>
      <c r="G32" s="443"/>
      <c r="H32" s="447" t="s">
        <v>467</v>
      </c>
      <c r="I32" s="453"/>
      <c r="J32" s="453"/>
      <c r="K32" s="443"/>
      <c r="L32" s="446"/>
      <c r="M32" s="443"/>
    </row>
    <row r="33" spans="1:15" ht="21.75" customHeight="1" x14ac:dyDescent="0.2">
      <c r="A33" s="456"/>
      <c r="B33" s="457"/>
      <c r="C33" s="449"/>
      <c r="D33" s="450"/>
      <c r="E33" s="444"/>
      <c r="F33" s="444"/>
      <c r="G33" s="444"/>
      <c r="H33" s="449"/>
      <c r="I33" s="449"/>
      <c r="J33" s="449"/>
      <c r="K33" s="444"/>
      <c r="L33" s="444"/>
      <c r="M33" s="444"/>
    </row>
    <row r="34" spans="1:15" ht="25.5" customHeight="1" x14ac:dyDescent="0.2">
      <c r="A34" s="458"/>
      <c r="B34" s="459"/>
      <c r="C34" s="451"/>
      <c r="D34" s="452"/>
      <c r="E34" s="445"/>
      <c r="F34" s="445"/>
      <c r="G34" s="445"/>
      <c r="H34" s="451"/>
      <c r="I34" s="451"/>
      <c r="J34" s="451"/>
      <c r="K34" s="445"/>
      <c r="L34" s="445"/>
      <c r="M34" s="445"/>
    </row>
    <row r="36" spans="1:15" ht="39.75" customHeight="1" x14ac:dyDescent="0.2">
      <c r="C36" s="439"/>
      <c r="D36" s="440"/>
      <c r="E36" s="283"/>
      <c r="F36" s="283"/>
      <c r="G36" s="284"/>
      <c r="H36" s="441"/>
      <c r="I36" s="440"/>
      <c r="J36" s="442"/>
      <c r="K36" s="440"/>
      <c r="L36" s="285"/>
    </row>
    <row r="38" spans="1:15" ht="55.5" customHeight="1" x14ac:dyDescent="0.2">
      <c r="A38" s="464" t="s">
        <v>468</v>
      </c>
      <c r="B38" s="440"/>
      <c r="C38" s="440"/>
      <c r="D38" s="440"/>
      <c r="E38" s="440"/>
      <c r="F38" s="440"/>
      <c r="G38" s="440"/>
      <c r="H38" s="440"/>
      <c r="I38" s="440"/>
      <c r="J38" s="440"/>
      <c r="K38" s="440"/>
      <c r="L38" s="440"/>
      <c r="M38" s="440"/>
    </row>
    <row r="40" spans="1:15" x14ac:dyDescent="0.2">
      <c r="A40" s="465" t="s">
        <v>126</v>
      </c>
      <c r="B40" s="440"/>
      <c r="C40" s="465" t="s">
        <v>127</v>
      </c>
      <c r="D40" s="440"/>
      <c r="E40" s="286" t="s">
        <v>128</v>
      </c>
      <c r="F40" s="286"/>
      <c r="G40" s="286" t="s">
        <v>129</v>
      </c>
      <c r="H40" s="465" t="s">
        <v>127</v>
      </c>
      <c r="I40" s="440"/>
      <c r="J40" s="440"/>
      <c r="K40" s="286" t="s">
        <v>128</v>
      </c>
      <c r="L40" s="286"/>
      <c r="M40" s="286" t="s">
        <v>129</v>
      </c>
    </row>
    <row r="41" spans="1:15" ht="22.5" customHeight="1" x14ac:dyDescent="0.2">
      <c r="A41" s="462" t="s">
        <v>469</v>
      </c>
      <c r="B41" s="455"/>
      <c r="C41" s="447" t="s">
        <v>470</v>
      </c>
      <c r="D41" s="448"/>
      <c r="E41" s="443"/>
      <c r="F41" s="446"/>
      <c r="G41" s="443"/>
      <c r="H41" s="447" t="s">
        <v>471</v>
      </c>
      <c r="I41" s="453"/>
      <c r="J41" s="453"/>
      <c r="K41" s="443"/>
      <c r="L41" s="446"/>
      <c r="M41" s="443"/>
    </row>
    <row r="42" spans="1:15" ht="22.5" customHeight="1" x14ac:dyDescent="0.2">
      <c r="A42" s="456"/>
      <c r="B42" s="457"/>
      <c r="C42" s="449"/>
      <c r="D42" s="450"/>
      <c r="E42" s="444"/>
      <c r="F42" s="444"/>
      <c r="G42" s="444"/>
      <c r="H42" s="449"/>
      <c r="I42" s="449"/>
      <c r="J42" s="449"/>
      <c r="K42" s="444"/>
      <c r="L42" s="444"/>
      <c r="M42" s="444"/>
      <c r="O42" s="287"/>
    </row>
    <row r="43" spans="1:15" ht="22.5" customHeight="1" x14ac:dyDescent="0.2">
      <c r="A43" s="456"/>
      <c r="B43" s="457"/>
      <c r="C43" s="451"/>
      <c r="D43" s="452"/>
      <c r="E43" s="445"/>
      <c r="F43" s="445"/>
      <c r="G43" s="445"/>
      <c r="H43" s="449"/>
      <c r="I43" s="449"/>
      <c r="J43" s="449"/>
      <c r="K43" s="445"/>
      <c r="L43" s="445"/>
      <c r="M43" s="445"/>
    </row>
    <row r="44" spans="1:15" ht="22.5" customHeight="1" x14ac:dyDescent="0.2">
      <c r="A44" s="456"/>
      <c r="B44" s="457"/>
      <c r="C44" s="447" t="s">
        <v>472</v>
      </c>
      <c r="D44" s="448"/>
      <c r="E44" s="443"/>
      <c r="F44" s="446"/>
      <c r="G44" s="443"/>
      <c r="H44" s="447" t="s">
        <v>473</v>
      </c>
      <c r="I44" s="453"/>
      <c r="J44" s="453"/>
      <c r="K44" s="443"/>
      <c r="L44" s="446"/>
      <c r="M44" s="443"/>
    </row>
    <row r="45" spans="1:15" ht="22.5" customHeight="1" x14ac:dyDescent="0.2">
      <c r="A45" s="456"/>
      <c r="B45" s="457"/>
      <c r="C45" s="449"/>
      <c r="D45" s="450"/>
      <c r="E45" s="444"/>
      <c r="F45" s="444"/>
      <c r="G45" s="444"/>
      <c r="H45" s="449"/>
      <c r="I45" s="449"/>
      <c r="J45" s="449"/>
      <c r="K45" s="444"/>
      <c r="L45" s="444"/>
      <c r="M45" s="444"/>
    </row>
    <row r="46" spans="1:15" ht="22.5" customHeight="1" x14ac:dyDescent="0.2">
      <c r="A46" s="458"/>
      <c r="B46" s="459"/>
      <c r="C46" s="451"/>
      <c r="D46" s="452"/>
      <c r="E46" s="445"/>
      <c r="F46" s="445"/>
      <c r="G46" s="445"/>
      <c r="H46" s="449"/>
      <c r="I46" s="449"/>
      <c r="J46" s="449"/>
      <c r="K46" s="445"/>
      <c r="L46" s="445"/>
      <c r="M46" s="445"/>
      <c r="O46" s="287"/>
    </row>
    <row r="47" spans="1:15" ht="22.5" customHeight="1" x14ac:dyDescent="0.2">
      <c r="A47" s="462" t="s">
        <v>474</v>
      </c>
      <c r="B47" s="455"/>
      <c r="C47" s="447" t="s">
        <v>475</v>
      </c>
      <c r="D47" s="448"/>
      <c r="E47" s="443"/>
      <c r="F47" s="446"/>
      <c r="G47" s="443"/>
      <c r="H47" s="463" t="s">
        <v>476</v>
      </c>
      <c r="I47" s="453"/>
      <c r="J47" s="453"/>
      <c r="K47" s="443"/>
      <c r="L47" s="446"/>
      <c r="M47" s="443"/>
    </row>
    <row r="48" spans="1:15" ht="22.5" customHeight="1" x14ac:dyDescent="0.2">
      <c r="A48" s="456"/>
      <c r="B48" s="457"/>
      <c r="C48" s="449"/>
      <c r="D48" s="450"/>
      <c r="E48" s="444"/>
      <c r="F48" s="444"/>
      <c r="G48" s="444"/>
      <c r="H48" s="449"/>
      <c r="I48" s="449"/>
      <c r="J48" s="449"/>
      <c r="K48" s="444"/>
      <c r="L48" s="444"/>
      <c r="M48" s="444"/>
    </row>
    <row r="49" spans="1:15" ht="37.5" customHeight="1" x14ac:dyDescent="0.2">
      <c r="A49" s="456"/>
      <c r="B49" s="457"/>
      <c r="C49" s="451"/>
      <c r="D49" s="452"/>
      <c r="E49" s="445"/>
      <c r="F49" s="445"/>
      <c r="G49" s="445"/>
      <c r="H49" s="449"/>
      <c r="I49" s="449"/>
      <c r="J49" s="449"/>
      <c r="K49" s="445"/>
      <c r="L49" s="445"/>
      <c r="M49" s="445"/>
    </row>
    <row r="50" spans="1:15" ht="22.5" customHeight="1" x14ac:dyDescent="0.2">
      <c r="A50" s="456"/>
      <c r="B50" s="457"/>
      <c r="C50" s="447" t="s">
        <v>477</v>
      </c>
      <c r="D50" s="448"/>
      <c r="E50" s="443"/>
      <c r="F50" s="446"/>
      <c r="G50" s="443"/>
      <c r="H50" s="447" t="s">
        <v>478</v>
      </c>
      <c r="I50" s="453"/>
      <c r="J50" s="453"/>
      <c r="K50" s="443"/>
      <c r="L50" s="446"/>
      <c r="M50" s="443"/>
    </row>
    <row r="51" spans="1:15" ht="22.5" customHeight="1" x14ac:dyDescent="0.2">
      <c r="A51" s="456"/>
      <c r="B51" s="457"/>
      <c r="C51" s="449"/>
      <c r="D51" s="450"/>
      <c r="E51" s="444"/>
      <c r="F51" s="444"/>
      <c r="G51" s="444"/>
      <c r="H51" s="449"/>
      <c r="I51" s="449"/>
      <c r="J51" s="449"/>
      <c r="K51" s="444"/>
      <c r="L51" s="444"/>
      <c r="M51" s="444"/>
    </row>
    <row r="52" spans="1:15" ht="22.5" customHeight="1" x14ac:dyDescent="0.2">
      <c r="A52" s="458"/>
      <c r="B52" s="459"/>
      <c r="C52" s="451"/>
      <c r="D52" s="452"/>
      <c r="E52" s="445"/>
      <c r="F52" s="445"/>
      <c r="G52" s="445"/>
      <c r="H52" s="449"/>
      <c r="I52" s="449"/>
      <c r="J52" s="449"/>
      <c r="K52" s="445"/>
      <c r="L52" s="445"/>
      <c r="M52" s="445"/>
    </row>
    <row r="53" spans="1:15" ht="22.5" customHeight="1" x14ac:dyDescent="0.2">
      <c r="A53" s="462" t="s">
        <v>479</v>
      </c>
      <c r="B53" s="455"/>
      <c r="C53" s="447" t="s">
        <v>480</v>
      </c>
      <c r="D53" s="448"/>
      <c r="E53" s="443"/>
      <c r="F53" s="446"/>
      <c r="G53" s="443"/>
      <c r="H53" s="447" t="s">
        <v>481</v>
      </c>
      <c r="I53" s="453"/>
      <c r="J53" s="453"/>
      <c r="K53" s="443"/>
      <c r="L53" s="446"/>
      <c r="M53" s="443"/>
    </row>
    <row r="54" spans="1:15" ht="22.5" customHeight="1" x14ac:dyDescent="0.2">
      <c r="A54" s="456"/>
      <c r="B54" s="457"/>
      <c r="C54" s="449"/>
      <c r="D54" s="450"/>
      <c r="E54" s="444"/>
      <c r="F54" s="444"/>
      <c r="G54" s="444"/>
      <c r="H54" s="449"/>
      <c r="I54" s="449"/>
      <c r="J54" s="449"/>
      <c r="K54" s="444"/>
      <c r="L54" s="444"/>
      <c r="M54" s="444"/>
      <c r="O54" s="287"/>
    </row>
    <row r="55" spans="1:15" ht="22.5" customHeight="1" x14ac:dyDescent="0.2">
      <c r="A55" s="456"/>
      <c r="B55" s="457"/>
      <c r="C55" s="451"/>
      <c r="D55" s="452"/>
      <c r="E55" s="445"/>
      <c r="F55" s="445"/>
      <c r="G55" s="445"/>
      <c r="H55" s="449"/>
      <c r="I55" s="449"/>
      <c r="J55" s="449"/>
      <c r="K55" s="445"/>
      <c r="L55" s="445"/>
      <c r="M55" s="445"/>
    </row>
    <row r="56" spans="1:15" ht="22.5" customHeight="1" x14ac:dyDescent="0.2">
      <c r="A56" s="456"/>
      <c r="B56" s="457"/>
      <c r="C56" s="447" t="s">
        <v>482</v>
      </c>
      <c r="D56" s="448"/>
      <c r="E56" s="443"/>
      <c r="F56" s="446"/>
      <c r="G56" s="443"/>
      <c r="H56" s="447" t="s">
        <v>483</v>
      </c>
      <c r="I56" s="453"/>
      <c r="J56" s="453"/>
      <c r="K56" s="443"/>
      <c r="L56" s="446"/>
      <c r="M56" s="443"/>
    </row>
    <row r="57" spans="1:15" ht="22.5" customHeight="1" x14ac:dyDescent="0.2">
      <c r="A57" s="456"/>
      <c r="B57" s="457"/>
      <c r="C57" s="449"/>
      <c r="D57" s="450"/>
      <c r="E57" s="444"/>
      <c r="F57" s="444"/>
      <c r="G57" s="444"/>
      <c r="H57" s="449"/>
      <c r="I57" s="449"/>
      <c r="J57" s="449"/>
      <c r="K57" s="444"/>
      <c r="L57" s="444"/>
      <c r="M57" s="444"/>
    </row>
    <row r="58" spans="1:15" ht="22.5" customHeight="1" x14ac:dyDescent="0.2">
      <c r="A58" s="458"/>
      <c r="B58" s="459"/>
      <c r="C58" s="451"/>
      <c r="D58" s="452"/>
      <c r="E58" s="445"/>
      <c r="F58" s="445"/>
      <c r="G58" s="445"/>
      <c r="H58" s="449"/>
      <c r="I58" s="449"/>
      <c r="J58" s="449"/>
      <c r="K58" s="445"/>
      <c r="L58" s="445"/>
      <c r="M58" s="445"/>
    </row>
    <row r="59" spans="1:15" ht="22.5" customHeight="1" x14ac:dyDescent="0.2">
      <c r="A59" s="462" t="s">
        <v>484</v>
      </c>
      <c r="B59" s="455"/>
      <c r="C59" s="447" t="s">
        <v>485</v>
      </c>
      <c r="D59" s="448"/>
      <c r="E59" s="443"/>
      <c r="F59" s="446"/>
      <c r="G59" s="443"/>
      <c r="H59" s="447" t="s">
        <v>486</v>
      </c>
      <c r="I59" s="453"/>
      <c r="J59" s="453"/>
      <c r="K59" s="443"/>
      <c r="L59" s="446"/>
      <c r="M59" s="443"/>
      <c r="O59" s="287"/>
    </row>
    <row r="60" spans="1:15" ht="22.5" customHeight="1" x14ac:dyDescent="0.2">
      <c r="A60" s="456"/>
      <c r="B60" s="457"/>
      <c r="C60" s="449"/>
      <c r="D60" s="450"/>
      <c r="E60" s="444"/>
      <c r="F60" s="444"/>
      <c r="G60" s="444"/>
      <c r="H60" s="449"/>
      <c r="I60" s="449"/>
      <c r="J60" s="449"/>
      <c r="K60" s="444"/>
      <c r="L60" s="444"/>
      <c r="M60" s="444"/>
    </row>
    <row r="61" spans="1:15" ht="22.5" customHeight="1" x14ac:dyDescent="0.2">
      <c r="A61" s="456"/>
      <c r="B61" s="457"/>
      <c r="C61" s="451"/>
      <c r="D61" s="452"/>
      <c r="E61" s="445"/>
      <c r="F61" s="445"/>
      <c r="G61" s="445"/>
      <c r="H61" s="449"/>
      <c r="I61" s="449"/>
      <c r="J61" s="449"/>
      <c r="K61" s="445"/>
      <c r="L61" s="445"/>
      <c r="M61" s="445"/>
    </row>
    <row r="62" spans="1:15" ht="22.5" customHeight="1" x14ac:dyDescent="0.2">
      <c r="A62" s="456"/>
      <c r="B62" s="457"/>
      <c r="C62" s="447" t="s">
        <v>487</v>
      </c>
      <c r="D62" s="448"/>
      <c r="E62" s="443"/>
      <c r="F62" s="446"/>
      <c r="G62" s="443"/>
      <c r="H62" s="447" t="s">
        <v>488</v>
      </c>
      <c r="I62" s="453"/>
      <c r="J62" s="453"/>
      <c r="K62" s="443"/>
      <c r="L62" s="446"/>
      <c r="M62" s="443"/>
    </row>
    <row r="63" spans="1:15" ht="22.5" customHeight="1" x14ac:dyDescent="0.2">
      <c r="A63" s="456"/>
      <c r="B63" s="457"/>
      <c r="C63" s="449"/>
      <c r="D63" s="450"/>
      <c r="E63" s="444"/>
      <c r="F63" s="444"/>
      <c r="G63" s="444"/>
      <c r="H63" s="449"/>
      <c r="I63" s="449"/>
      <c r="J63" s="449"/>
      <c r="K63" s="444"/>
      <c r="L63" s="444"/>
      <c r="M63" s="444"/>
    </row>
    <row r="64" spans="1:15" ht="36.75" customHeight="1" x14ac:dyDescent="0.2">
      <c r="A64" s="458"/>
      <c r="B64" s="459"/>
      <c r="C64" s="451"/>
      <c r="D64" s="452"/>
      <c r="E64" s="445"/>
      <c r="F64" s="445"/>
      <c r="G64" s="445"/>
      <c r="H64" s="451"/>
      <c r="I64" s="451"/>
      <c r="J64" s="451"/>
      <c r="K64" s="445"/>
      <c r="L64" s="445"/>
      <c r="M64" s="445"/>
    </row>
    <row r="65" spans="1:15" ht="25.5" customHeight="1" x14ac:dyDescent="0.2"/>
    <row r="66" spans="1:15" ht="25.5" customHeight="1" x14ac:dyDescent="0.2">
      <c r="C66" s="439"/>
      <c r="D66" s="440"/>
      <c r="E66" s="283"/>
      <c r="F66" s="283"/>
      <c r="G66" s="284"/>
      <c r="H66" s="441"/>
      <c r="I66" s="440"/>
      <c r="J66" s="442"/>
      <c r="K66" s="440"/>
      <c r="L66" s="285"/>
    </row>
    <row r="67" spans="1:15" ht="25.5" customHeight="1" x14ac:dyDescent="0.2"/>
    <row r="68" spans="1:15" ht="60" customHeight="1" x14ac:dyDescent="0.2">
      <c r="A68" s="460" t="s">
        <v>489</v>
      </c>
      <c r="B68" s="440"/>
      <c r="C68" s="440"/>
      <c r="D68" s="440"/>
      <c r="E68" s="440"/>
      <c r="F68" s="440"/>
      <c r="G68" s="440"/>
      <c r="H68" s="440"/>
      <c r="I68" s="440"/>
      <c r="J68" s="440"/>
      <c r="K68" s="440"/>
      <c r="L68" s="440"/>
      <c r="M68" s="440"/>
    </row>
    <row r="70" spans="1:15" x14ac:dyDescent="0.2">
      <c r="A70" s="461" t="s">
        <v>126</v>
      </c>
      <c r="B70" s="440"/>
      <c r="C70" s="461" t="s">
        <v>127</v>
      </c>
      <c r="D70" s="440"/>
      <c r="E70" s="288" t="s">
        <v>128</v>
      </c>
      <c r="F70" s="288"/>
      <c r="G70" s="288" t="s">
        <v>129</v>
      </c>
      <c r="H70" s="461" t="s">
        <v>127</v>
      </c>
      <c r="I70" s="440"/>
      <c r="J70" s="440"/>
      <c r="K70" s="288" t="s">
        <v>128</v>
      </c>
      <c r="L70" s="288"/>
      <c r="M70" s="288" t="s">
        <v>129</v>
      </c>
    </row>
    <row r="71" spans="1:15" ht="22.5" customHeight="1" x14ac:dyDescent="0.2">
      <c r="A71" s="454" t="s">
        <v>490</v>
      </c>
      <c r="B71" s="455"/>
      <c r="C71" s="447" t="s">
        <v>491</v>
      </c>
      <c r="D71" s="448"/>
      <c r="E71" s="443"/>
      <c r="F71" s="446"/>
      <c r="G71" s="443"/>
      <c r="H71" s="447" t="s">
        <v>492</v>
      </c>
      <c r="I71" s="453"/>
      <c r="J71" s="453"/>
      <c r="K71" s="443"/>
      <c r="L71" s="446"/>
      <c r="M71" s="443"/>
      <c r="O71" s="287"/>
    </row>
    <row r="72" spans="1:15" ht="22.5" customHeight="1" x14ac:dyDescent="0.2">
      <c r="A72" s="456"/>
      <c r="B72" s="457"/>
      <c r="C72" s="449"/>
      <c r="D72" s="450"/>
      <c r="E72" s="444"/>
      <c r="F72" s="444"/>
      <c r="G72" s="444"/>
      <c r="H72" s="449"/>
      <c r="I72" s="449"/>
      <c r="J72" s="449"/>
      <c r="K72" s="444"/>
      <c r="L72" s="444"/>
      <c r="M72" s="444"/>
    </row>
    <row r="73" spans="1:15" ht="22.5" customHeight="1" x14ac:dyDescent="0.2">
      <c r="A73" s="456"/>
      <c r="B73" s="457"/>
      <c r="C73" s="451"/>
      <c r="D73" s="452"/>
      <c r="E73" s="445"/>
      <c r="F73" s="445"/>
      <c r="G73" s="445"/>
      <c r="H73" s="449"/>
      <c r="I73" s="449"/>
      <c r="J73" s="449"/>
      <c r="K73" s="445"/>
      <c r="L73" s="445"/>
      <c r="M73" s="445"/>
    </row>
    <row r="74" spans="1:15" ht="22.5" customHeight="1" x14ac:dyDescent="0.2">
      <c r="A74" s="456"/>
      <c r="B74" s="457"/>
      <c r="C74" s="447" t="s">
        <v>493</v>
      </c>
      <c r="D74" s="448"/>
      <c r="E74" s="443"/>
      <c r="F74" s="446"/>
      <c r="G74" s="443"/>
      <c r="H74" s="447" t="s">
        <v>494</v>
      </c>
      <c r="I74" s="453"/>
      <c r="J74" s="453"/>
      <c r="K74" s="443"/>
      <c r="L74" s="446"/>
      <c r="M74" s="443"/>
    </row>
    <row r="75" spans="1:15" ht="22.5" customHeight="1" x14ac:dyDescent="0.2">
      <c r="A75" s="456"/>
      <c r="B75" s="457"/>
      <c r="C75" s="449"/>
      <c r="D75" s="450"/>
      <c r="E75" s="444"/>
      <c r="F75" s="444"/>
      <c r="G75" s="444"/>
      <c r="H75" s="449"/>
      <c r="I75" s="449"/>
      <c r="J75" s="449"/>
      <c r="K75" s="444"/>
      <c r="L75" s="444"/>
      <c r="M75" s="444"/>
    </row>
    <row r="76" spans="1:15" ht="48" customHeight="1" x14ac:dyDescent="0.2">
      <c r="A76" s="458"/>
      <c r="B76" s="459"/>
      <c r="C76" s="451"/>
      <c r="D76" s="452"/>
      <c r="E76" s="445"/>
      <c r="F76" s="445"/>
      <c r="G76" s="445"/>
      <c r="H76" s="449"/>
      <c r="I76" s="449"/>
      <c r="J76" s="449"/>
      <c r="K76" s="445"/>
      <c r="L76" s="445"/>
      <c r="M76" s="445"/>
    </row>
    <row r="77" spans="1:15" ht="22.5" customHeight="1" x14ac:dyDescent="0.2">
      <c r="A77" s="454" t="s">
        <v>495</v>
      </c>
      <c r="B77" s="455"/>
      <c r="C77" s="447" t="s">
        <v>496</v>
      </c>
      <c r="D77" s="448"/>
      <c r="E77" s="443"/>
      <c r="F77" s="446"/>
      <c r="G77" s="443"/>
      <c r="H77" s="447" t="s">
        <v>497</v>
      </c>
      <c r="I77" s="453"/>
      <c r="J77" s="453"/>
      <c r="K77" s="443"/>
      <c r="L77" s="446"/>
      <c r="M77" s="443"/>
      <c r="O77" s="287"/>
    </row>
    <row r="78" spans="1:15" ht="22.5" customHeight="1" x14ac:dyDescent="0.2">
      <c r="A78" s="456"/>
      <c r="B78" s="457"/>
      <c r="C78" s="449"/>
      <c r="D78" s="450"/>
      <c r="E78" s="444"/>
      <c r="F78" s="444"/>
      <c r="G78" s="444"/>
      <c r="H78" s="449"/>
      <c r="I78" s="449"/>
      <c r="J78" s="449"/>
      <c r="K78" s="444"/>
      <c r="L78" s="444"/>
      <c r="M78" s="444"/>
    </row>
    <row r="79" spans="1:15" ht="22.5" customHeight="1" x14ac:dyDescent="0.2">
      <c r="A79" s="456"/>
      <c r="B79" s="457"/>
      <c r="C79" s="451"/>
      <c r="D79" s="452"/>
      <c r="E79" s="445"/>
      <c r="F79" s="445"/>
      <c r="G79" s="445"/>
      <c r="H79" s="449"/>
      <c r="I79" s="449"/>
      <c r="J79" s="449"/>
      <c r="K79" s="445"/>
      <c r="L79" s="445"/>
      <c r="M79" s="445"/>
    </row>
    <row r="80" spans="1:15" ht="22.5" customHeight="1" x14ac:dyDescent="0.2">
      <c r="A80" s="456"/>
      <c r="B80" s="457"/>
      <c r="C80" s="447" t="s">
        <v>498</v>
      </c>
      <c r="D80" s="448"/>
      <c r="E80" s="443"/>
      <c r="F80" s="446"/>
      <c r="G80" s="443"/>
      <c r="H80" s="447" t="s">
        <v>499</v>
      </c>
      <c r="I80" s="453"/>
      <c r="J80" s="453"/>
      <c r="K80" s="443"/>
      <c r="L80" s="446"/>
      <c r="M80" s="443"/>
    </row>
    <row r="81" spans="1:15" ht="22.5" customHeight="1" x14ac:dyDescent="0.2">
      <c r="A81" s="456"/>
      <c r="B81" s="457"/>
      <c r="C81" s="449"/>
      <c r="D81" s="450"/>
      <c r="E81" s="444"/>
      <c r="F81" s="444"/>
      <c r="G81" s="444"/>
      <c r="H81" s="449"/>
      <c r="I81" s="449"/>
      <c r="J81" s="449"/>
      <c r="K81" s="444"/>
      <c r="L81" s="444"/>
      <c r="M81" s="444"/>
    </row>
    <row r="82" spans="1:15" ht="22.5" customHeight="1" x14ac:dyDescent="0.2">
      <c r="A82" s="458"/>
      <c r="B82" s="459"/>
      <c r="C82" s="451"/>
      <c r="D82" s="452"/>
      <c r="E82" s="445"/>
      <c r="F82" s="445"/>
      <c r="G82" s="445"/>
      <c r="H82" s="449"/>
      <c r="I82" s="449"/>
      <c r="J82" s="449"/>
      <c r="K82" s="445"/>
      <c r="L82" s="445"/>
      <c r="M82" s="445"/>
    </row>
    <row r="83" spans="1:15" ht="29.25" customHeight="1" x14ac:dyDescent="0.2">
      <c r="A83" s="454" t="s">
        <v>500</v>
      </c>
      <c r="B83" s="455"/>
      <c r="C83" s="447" t="s">
        <v>501</v>
      </c>
      <c r="D83" s="448"/>
      <c r="E83" s="443"/>
      <c r="F83" s="446"/>
      <c r="G83" s="443"/>
      <c r="H83" s="447" t="s">
        <v>502</v>
      </c>
      <c r="I83" s="453"/>
      <c r="J83" s="453"/>
      <c r="K83" s="443"/>
      <c r="L83" s="446"/>
      <c r="M83" s="443"/>
      <c r="O83" s="287"/>
    </row>
    <row r="84" spans="1:15" ht="29.25" customHeight="1" x14ac:dyDescent="0.2">
      <c r="A84" s="456"/>
      <c r="B84" s="457"/>
      <c r="C84" s="449"/>
      <c r="D84" s="450"/>
      <c r="E84" s="444"/>
      <c r="F84" s="444"/>
      <c r="G84" s="444"/>
      <c r="H84" s="449"/>
      <c r="I84" s="449"/>
      <c r="J84" s="449"/>
      <c r="K84" s="444"/>
      <c r="L84" s="444"/>
      <c r="M84" s="444"/>
    </row>
    <row r="85" spans="1:15" ht="47.25" customHeight="1" x14ac:dyDescent="0.2">
      <c r="A85" s="456"/>
      <c r="B85" s="457"/>
      <c r="C85" s="451"/>
      <c r="D85" s="452"/>
      <c r="E85" s="445"/>
      <c r="F85" s="445"/>
      <c r="G85" s="445"/>
      <c r="H85" s="449"/>
      <c r="I85" s="449"/>
      <c r="J85" s="449"/>
      <c r="K85" s="445"/>
      <c r="L85" s="445"/>
      <c r="M85" s="445"/>
    </row>
    <row r="86" spans="1:15" ht="29.25" customHeight="1" x14ac:dyDescent="0.2">
      <c r="A86" s="456"/>
      <c r="B86" s="457"/>
      <c r="C86" s="447" t="s">
        <v>503</v>
      </c>
      <c r="D86" s="448"/>
      <c r="E86" s="443"/>
      <c r="F86" s="446"/>
      <c r="G86" s="443"/>
      <c r="H86" s="447" t="s">
        <v>504</v>
      </c>
      <c r="I86" s="453"/>
      <c r="J86" s="453"/>
      <c r="K86" s="443"/>
      <c r="L86" s="446"/>
      <c r="M86" s="443"/>
    </row>
    <row r="87" spans="1:15" ht="29.25" customHeight="1" x14ac:dyDescent="0.2">
      <c r="A87" s="456"/>
      <c r="B87" s="457"/>
      <c r="C87" s="449"/>
      <c r="D87" s="450"/>
      <c r="E87" s="444"/>
      <c r="F87" s="444"/>
      <c r="G87" s="444"/>
      <c r="H87" s="449"/>
      <c r="I87" s="449"/>
      <c r="J87" s="449"/>
      <c r="K87" s="444"/>
      <c r="L87" s="444"/>
      <c r="M87" s="444"/>
    </row>
    <row r="88" spans="1:15" ht="38.25" customHeight="1" x14ac:dyDescent="0.2">
      <c r="A88" s="458"/>
      <c r="B88" s="459"/>
      <c r="C88" s="451"/>
      <c r="D88" s="452"/>
      <c r="E88" s="445"/>
      <c r="F88" s="445"/>
      <c r="G88" s="445"/>
      <c r="H88" s="449"/>
      <c r="I88" s="449"/>
      <c r="J88" s="449"/>
      <c r="K88" s="445"/>
      <c r="L88" s="445"/>
      <c r="M88" s="445"/>
    </row>
    <row r="89" spans="1:15" ht="26.25" customHeight="1" x14ac:dyDescent="0.2">
      <c r="A89" s="454" t="s">
        <v>505</v>
      </c>
      <c r="B89" s="455"/>
      <c r="C89" s="447" t="s">
        <v>506</v>
      </c>
      <c r="D89" s="448"/>
      <c r="E89" s="443"/>
      <c r="F89" s="446"/>
      <c r="G89" s="443"/>
      <c r="H89" s="447" t="s">
        <v>507</v>
      </c>
      <c r="I89" s="453"/>
      <c r="J89" s="453"/>
      <c r="K89" s="443"/>
      <c r="L89" s="446"/>
      <c r="M89" s="443"/>
      <c r="O89" s="287"/>
    </row>
    <row r="90" spans="1:15" ht="26.25" customHeight="1" x14ac:dyDescent="0.2">
      <c r="A90" s="456"/>
      <c r="B90" s="457"/>
      <c r="C90" s="449"/>
      <c r="D90" s="450"/>
      <c r="E90" s="444"/>
      <c r="F90" s="444"/>
      <c r="G90" s="444"/>
      <c r="H90" s="449"/>
      <c r="I90" s="449"/>
      <c r="J90" s="449"/>
      <c r="K90" s="444"/>
      <c r="L90" s="444"/>
      <c r="M90" s="444"/>
    </row>
    <row r="91" spans="1:15" ht="50.25" customHeight="1" x14ac:dyDescent="0.2">
      <c r="A91" s="456"/>
      <c r="B91" s="457"/>
      <c r="C91" s="451"/>
      <c r="D91" s="452"/>
      <c r="E91" s="445"/>
      <c r="F91" s="445"/>
      <c r="G91" s="445"/>
      <c r="H91" s="449"/>
      <c r="I91" s="449"/>
      <c r="J91" s="449"/>
      <c r="K91" s="445"/>
      <c r="L91" s="445"/>
      <c r="M91" s="445"/>
    </row>
    <row r="92" spans="1:15" ht="26.25" customHeight="1" x14ac:dyDescent="0.2">
      <c r="A92" s="456"/>
      <c r="B92" s="457"/>
      <c r="C92" s="447" t="s">
        <v>508</v>
      </c>
      <c r="D92" s="448"/>
      <c r="E92" s="443"/>
      <c r="F92" s="446"/>
      <c r="G92" s="443"/>
      <c r="H92" s="447" t="s">
        <v>509</v>
      </c>
      <c r="I92" s="453"/>
      <c r="J92" s="453"/>
      <c r="K92" s="443"/>
      <c r="L92" s="446"/>
      <c r="M92" s="443"/>
    </row>
    <row r="93" spans="1:15" ht="26.25" customHeight="1" x14ac:dyDescent="0.2">
      <c r="A93" s="456"/>
      <c r="B93" s="457"/>
      <c r="C93" s="449"/>
      <c r="D93" s="450"/>
      <c r="E93" s="444"/>
      <c r="F93" s="444"/>
      <c r="G93" s="444"/>
      <c r="H93" s="449"/>
      <c r="I93" s="449"/>
      <c r="J93" s="449"/>
      <c r="K93" s="444"/>
      <c r="L93" s="444"/>
      <c r="M93" s="444"/>
    </row>
    <row r="94" spans="1:15" ht="29.25" customHeight="1" x14ac:dyDescent="0.2">
      <c r="A94" s="458"/>
      <c r="B94" s="459"/>
      <c r="C94" s="451"/>
      <c r="D94" s="452"/>
      <c r="E94" s="445"/>
      <c r="F94" s="445"/>
      <c r="G94" s="445"/>
      <c r="H94" s="451"/>
      <c r="I94" s="451"/>
      <c r="J94" s="451"/>
      <c r="K94" s="445"/>
      <c r="L94" s="445"/>
      <c r="M94" s="445"/>
    </row>
    <row r="96" spans="1:15" ht="12.75" x14ac:dyDescent="0.2">
      <c r="C96" s="439"/>
      <c r="D96" s="440"/>
      <c r="E96" s="283"/>
      <c r="F96" s="283"/>
      <c r="G96" s="284"/>
      <c r="H96" s="441"/>
      <c r="I96" s="440"/>
      <c r="J96" s="442"/>
      <c r="K96" s="440"/>
      <c r="L96" s="285"/>
    </row>
  </sheetData>
  <mergeCells count="232">
    <mergeCell ref="A1:M1"/>
    <mergeCell ref="B2:M2"/>
    <mergeCell ref="B3:D4"/>
    <mergeCell ref="G3:I4"/>
    <mergeCell ref="L3:M4"/>
    <mergeCell ref="B6:F6"/>
    <mergeCell ref="H6:M6"/>
    <mergeCell ref="A8:M8"/>
    <mergeCell ref="A10:B10"/>
    <mergeCell ref="C10:D10"/>
    <mergeCell ref="H10:J10"/>
    <mergeCell ref="M17:M19"/>
    <mergeCell ref="L20:L22"/>
    <mergeCell ref="M20:M22"/>
    <mergeCell ref="A11:B16"/>
    <mergeCell ref="C11:D13"/>
    <mergeCell ref="E11:E13"/>
    <mergeCell ref="F11:F13"/>
    <mergeCell ref="G11:G13"/>
    <mergeCell ref="H11:J13"/>
    <mergeCell ref="K11:K13"/>
    <mergeCell ref="L11:L13"/>
    <mergeCell ref="M11:M13"/>
    <mergeCell ref="C14:D16"/>
    <mergeCell ref="E14:E16"/>
    <mergeCell ref="F14:F16"/>
    <mergeCell ref="G14:G16"/>
    <mergeCell ref="H14:J16"/>
    <mergeCell ref="K14:K16"/>
    <mergeCell ref="L14:L16"/>
    <mergeCell ref="M14:M16"/>
    <mergeCell ref="A23:B28"/>
    <mergeCell ref="C23:D25"/>
    <mergeCell ref="E23:E25"/>
    <mergeCell ref="F23:F25"/>
    <mergeCell ref="G23:G25"/>
    <mergeCell ref="H23:J25"/>
    <mergeCell ref="K23:K25"/>
    <mergeCell ref="L23:L25"/>
    <mergeCell ref="C20:D22"/>
    <mergeCell ref="E20:E22"/>
    <mergeCell ref="F20:F22"/>
    <mergeCell ref="G20:G22"/>
    <mergeCell ref="H20:J22"/>
    <mergeCell ref="K20:K22"/>
    <mergeCell ref="A17:B22"/>
    <mergeCell ref="C17:D19"/>
    <mergeCell ref="E17:E19"/>
    <mergeCell ref="F17:F19"/>
    <mergeCell ref="G17:G19"/>
    <mergeCell ref="H17:J19"/>
    <mergeCell ref="K17:K19"/>
    <mergeCell ref="L17:L19"/>
    <mergeCell ref="M23:M25"/>
    <mergeCell ref="C26:D28"/>
    <mergeCell ref="E26:E28"/>
    <mergeCell ref="F26:F28"/>
    <mergeCell ref="G26:G28"/>
    <mergeCell ref="H26:J28"/>
    <mergeCell ref="K26:K28"/>
    <mergeCell ref="L26:L28"/>
    <mergeCell ref="M26:M28"/>
    <mergeCell ref="M32:M34"/>
    <mergeCell ref="C36:D36"/>
    <mergeCell ref="H36:I36"/>
    <mergeCell ref="J36:K36"/>
    <mergeCell ref="A38:M38"/>
    <mergeCell ref="A40:B40"/>
    <mergeCell ref="C40:D40"/>
    <mergeCell ref="H40:J40"/>
    <mergeCell ref="K29:K31"/>
    <mergeCell ref="L29:L31"/>
    <mergeCell ref="M29:M31"/>
    <mergeCell ref="C32:D34"/>
    <mergeCell ref="E32:E34"/>
    <mergeCell ref="F32:F34"/>
    <mergeCell ref="G32:G34"/>
    <mergeCell ref="H32:J34"/>
    <mergeCell ref="K32:K34"/>
    <mergeCell ref="L32:L34"/>
    <mergeCell ref="A29:B34"/>
    <mergeCell ref="C29:D31"/>
    <mergeCell ref="E29:E31"/>
    <mergeCell ref="F29:F31"/>
    <mergeCell ref="G29:G31"/>
    <mergeCell ref="H29:J31"/>
    <mergeCell ref="K41:K43"/>
    <mergeCell ref="L41:L43"/>
    <mergeCell ref="M41:M43"/>
    <mergeCell ref="C44:D46"/>
    <mergeCell ref="E44:E46"/>
    <mergeCell ref="F44:F46"/>
    <mergeCell ref="G44:G46"/>
    <mergeCell ref="H44:J46"/>
    <mergeCell ref="K44:K46"/>
    <mergeCell ref="L44:L46"/>
    <mergeCell ref="C41:D43"/>
    <mergeCell ref="E41:E43"/>
    <mergeCell ref="F41:F43"/>
    <mergeCell ref="G41:G43"/>
    <mergeCell ref="H41:J43"/>
    <mergeCell ref="M44:M46"/>
    <mergeCell ref="A47:B52"/>
    <mergeCell ref="C47:D49"/>
    <mergeCell ref="E47:E49"/>
    <mergeCell ref="F47:F49"/>
    <mergeCell ref="G47:G49"/>
    <mergeCell ref="H47:J49"/>
    <mergeCell ref="K47:K49"/>
    <mergeCell ref="L47:L49"/>
    <mergeCell ref="M47:M49"/>
    <mergeCell ref="A41:B46"/>
    <mergeCell ref="L50:L52"/>
    <mergeCell ref="M50:M52"/>
    <mergeCell ref="A53:B58"/>
    <mergeCell ref="C53:D55"/>
    <mergeCell ref="E53:E55"/>
    <mergeCell ref="F53:F55"/>
    <mergeCell ref="G53:G55"/>
    <mergeCell ref="H53:J55"/>
    <mergeCell ref="K53:K55"/>
    <mergeCell ref="L53:L55"/>
    <mergeCell ref="C50:D52"/>
    <mergeCell ref="E50:E52"/>
    <mergeCell ref="F50:F52"/>
    <mergeCell ref="G50:G52"/>
    <mergeCell ref="H50:J52"/>
    <mergeCell ref="K50:K52"/>
    <mergeCell ref="M53:M55"/>
    <mergeCell ref="C56:D58"/>
    <mergeCell ref="E56:E58"/>
    <mergeCell ref="F56:F58"/>
    <mergeCell ref="G56:G58"/>
    <mergeCell ref="H56:J58"/>
    <mergeCell ref="K56:K58"/>
    <mergeCell ref="L56:L58"/>
    <mergeCell ref="M56:M58"/>
    <mergeCell ref="M62:M64"/>
    <mergeCell ref="C66:D66"/>
    <mergeCell ref="H66:I66"/>
    <mergeCell ref="J66:K66"/>
    <mergeCell ref="A68:M68"/>
    <mergeCell ref="A70:B70"/>
    <mergeCell ref="C70:D70"/>
    <mergeCell ref="H70:J70"/>
    <mergeCell ref="K59:K61"/>
    <mergeCell ref="L59:L61"/>
    <mergeCell ref="M59:M61"/>
    <mergeCell ref="C62:D64"/>
    <mergeCell ref="E62:E64"/>
    <mergeCell ref="F62:F64"/>
    <mergeCell ref="G62:G64"/>
    <mergeCell ref="H62:J64"/>
    <mergeCell ref="K62:K64"/>
    <mergeCell ref="L62:L64"/>
    <mergeCell ref="A59:B64"/>
    <mergeCell ref="C59:D61"/>
    <mergeCell ref="E59:E61"/>
    <mergeCell ref="F59:F61"/>
    <mergeCell ref="L77:L79"/>
    <mergeCell ref="M77:M79"/>
    <mergeCell ref="G59:G61"/>
    <mergeCell ref="H59:J61"/>
    <mergeCell ref="K71:K73"/>
    <mergeCell ref="L71:L73"/>
    <mergeCell ref="M71:M73"/>
    <mergeCell ref="C74:D76"/>
    <mergeCell ref="E74:E76"/>
    <mergeCell ref="F74:F76"/>
    <mergeCell ref="G74:G76"/>
    <mergeCell ref="H74:J76"/>
    <mergeCell ref="K74:K76"/>
    <mergeCell ref="L74:L76"/>
    <mergeCell ref="C71:D73"/>
    <mergeCell ref="E71:E73"/>
    <mergeCell ref="F71:F73"/>
    <mergeCell ref="G71:G73"/>
    <mergeCell ref="H71:J73"/>
    <mergeCell ref="M74:M76"/>
    <mergeCell ref="A71:B76"/>
    <mergeCell ref="L80:L82"/>
    <mergeCell ref="M80:M82"/>
    <mergeCell ref="A83:B88"/>
    <mergeCell ref="C83:D85"/>
    <mergeCell ref="E83:E85"/>
    <mergeCell ref="F83:F85"/>
    <mergeCell ref="G83:G85"/>
    <mergeCell ref="H83:J85"/>
    <mergeCell ref="K83:K85"/>
    <mergeCell ref="L83:L85"/>
    <mergeCell ref="C80:D82"/>
    <mergeCell ref="E80:E82"/>
    <mergeCell ref="F80:F82"/>
    <mergeCell ref="G80:G82"/>
    <mergeCell ref="H80:J82"/>
    <mergeCell ref="K80:K82"/>
    <mergeCell ref="A77:B82"/>
    <mergeCell ref="C77:D79"/>
    <mergeCell ref="E77:E79"/>
    <mergeCell ref="F77:F79"/>
    <mergeCell ref="G77:G79"/>
    <mergeCell ref="H77:J79"/>
    <mergeCell ref="K77:K79"/>
    <mergeCell ref="A89:B94"/>
    <mergeCell ref="C89:D91"/>
    <mergeCell ref="E89:E91"/>
    <mergeCell ref="F89:F91"/>
    <mergeCell ref="G89:G91"/>
    <mergeCell ref="H89:J91"/>
    <mergeCell ref="M83:M85"/>
    <mergeCell ref="C86:D88"/>
    <mergeCell ref="E86:E88"/>
    <mergeCell ref="F86:F88"/>
    <mergeCell ref="G86:G88"/>
    <mergeCell ref="H86:J88"/>
    <mergeCell ref="K86:K88"/>
    <mergeCell ref="L86:L88"/>
    <mergeCell ref="M86:M88"/>
    <mergeCell ref="M92:M94"/>
    <mergeCell ref="C96:D96"/>
    <mergeCell ref="H96:I96"/>
    <mergeCell ref="J96:K96"/>
    <mergeCell ref="K89:K91"/>
    <mergeCell ref="L89:L91"/>
    <mergeCell ref="M89:M91"/>
    <mergeCell ref="C92:D94"/>
    <mergeCell ref="E92:E94"/>
    <mergeCell ref="F92:F94"/>
    <mergeCell ref="G92:G94"/>
    <mergeCell ref="H92:J94"/>
    <mergeCell ref="K92:K94"/>
    <mergeCell ref="L92:L94"/>
  </mergeCells>
  <dataValidations count="1">
    <dataValidation type="list" allowBlank="1" showErrorMessage="1" sqref="E11 G11 K11 M11 E14 G14 K14 M14 E17 G17 K17 M17 E20 G20 K20 M20 E23 G23 K23 M23 E26 G26 K26 M26 E29 G29 K29 M29 E32 G32 K32 M32 E41 G41 K41 M41 E44 G44 K44 M44 E47 G47 K47 M47 E50 G50 K50 M50 E53 G53 K53 M53 E56 G56 K56 M56 E59 G59 K59 M59 E62 G62 K62 M62 E71 G71 K71 M71 E74 G74 K74 M74 E77 G77 K77 M77 E80 G80 K80 M80 E83 G83 K83 M83 E86 G86 K86 M86 E89 G89 K89 M89 E92 G92 K92 M92" xr:uid="{08D3A662-61EE-4343-84F5-F73552B43EFD}">
      <formula1>"I'm good!,Working on it!,Need to start working on this!"</formula1>
    </dataValidation>
  </dataValidations>
  <pageMargins left="0.25" right="0.25" top="0.25" bottom="0.25" header="0.3" footer="0.3"/>
  <pageSetup scale="6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D211"/>
  <sheetViews>
    <sheetView showGridLines="0" workbookViewId="0">
      <selection activeCell="G4" sqref="G4"/>
    </sheetView>
  </sheetViews>
  <sheetFormatPr defaultColWidth="12.5703125" defaultRowHeight="15.75" customHeight="1" x14ac:dyDescent="0.2"/>
  <cols>
    <col min="1" max="1" width="7.28515625" customWidth="1"/>
    <col min="2" max="2" width="21.85546875" customWidth="1"/>
    <col min="3" max="3" width="27" customWidth="1"/>
    <col min="4" max="4" width="14.28515625" customWidth="1"/>
    <col min="5" max="5" width="15.85546875" customWidth="1"/>
    <col min="6" max="6" width="14.5703125" customWidth="1"/>
    <col min="7" max="7" width="18.7109375" customWidth="1"/>
    <col min="8" max="8" width="18.85546875" customWidth="1"/>
  </cols>
  <sheetData>
    <row r="1" spans="1:30" ht="30" x14ac:dyDescent="0.4">
      <c r="A1" s="133"/>
      <c r="B1" s="133"/>
      <c r="C1" s="133"/>
      <c r="D1" s="133"/>
      <c r="E1" s="133"/>
      <c r="F1" s="133"/>
      <c r="G1" s="133"/>
      <c r="H1" s="133"/>
    </row>
    <row r="2" spans="1:30" ht="30" x14ac:dyDescent="0.4">
      <c r="A2" s="133"/>
      <c r="B2" s="503" t="s">
        <v>130</v>
      </c>
      <c r="C2" s="359"/>
      <c r="D2" s="359"/>
      <c r="E2" s="359"/>
      <c r="F2" s="359"/>
      <c r="G2" s="359"/>
      <c r="H2" s="359"/>
    </row>
    <row r="3" spans="1:30" ht="33.75" customHeight="1" x14ac:dyDescent="0.25">
      <c r="A3" s="100"/>
      <c r="B3" s="260" t="s">
        <v>537</v>
      </c>
      <c r="C3" s="512">
        <f>TIMELINE!F4</f>
        <v>0</v>
      </c>
      <c r="D3" s="513"/>
      <c r="E3" s="513"/>
      <c r="F3" s="513"/>
      <c r="G3" s="513"/>
      <c r="H3" s="513"/>
    </row>
    <row r="4" spans="1:30" ht="33.75" customHeight="1" x14ac:dyDescent="0.25">
      <c r="A4" s="100"/>
      <c r="B4" s="260" t="s">
        <v>131</v>
      </c>
      <c r="C4" s="512">
        <f>TIMELINE!F6</f>
        <v>0</v>
      </c>
      <c r="D4" s="514"/>
      <c r="E4" s="514"/>
      <c r="F4" s="514"/>
      <c r="G4" s="260" t="s">
        <v>124</v>
      </c>
      <c r="H4" s="343">
        <f>TIMELINE!F7</f>
        <v>0</v>
      </c>
    </row>
    <row r="5" spans="1:30" ht="43.5" customHeight="1" x14ac:dyDescent="0.35">
      <c r="A5" s="139"/>
      <c r="B5" s="515" t="s">
        <v>132</v>
      </c>
      <c r="C5" s="359"/>
      <c r="D5" s="359"/>
      <c r="E5" s="359"/>
      <c r="F5" s="359"/>
      <c r="G5" s="359"/>
      <c r="H5" s="359"/>
      <c r="I5" s="140"/>
      <c r="J5" s="140"/>
      <c r="K5" s="140"/>
      <c r="L5" s="140"/>
      <c r="M5" s="140"/>
      <c r="N5" s="140"/>
      <c r="O5" s="140"/>
      <c r="P5" s="140"/>
      <c r="Q5" s="140"/>
      <c r="R5" s="140"/>
      <c r="S5" s="140"/>
      <c r="T5" s="140"/>
      <c r="U5" s="140"/>
      <c r="V5" s="140"/>
      <c r="W5" s="140"/>
      <c r="X5" s="140"/>
      <c r="Y5" s="140"/>
      <c r="Z5" s="140"/>
      <c r="AA5" s="140"/>
      <c r="AB5" s="140"/>
      <c r="AC5" s="140"/>
      <c r="AD5" s="140"/>
    </row>
    <row r="6" spans="1:30" ht="15" x14ac:dyDescent="0.2">
      <c r="A6" s="141"/>
      <c r="B6" s="516" t="s">
        <v>133</v>
      </c>
      <c r="C6" s="517"/>
      <c r="D6" s="142"/>
      <c r="E6" s="142" t="s">
        <v>134</v>
      </c>
      <c r="F6" s="142"/>
      <c r="G6" s="519" t="s">
        <v>135</v>
      </c>
      <c r="H6" s="521" t="s">
        <v>136</v>
      </c>
    </row>
    <row r="7" spans="1:30" ht="15" x14ac:dyDescent="0.2">
      <c r="A7" s="141"/>
      <c r="B7" s="507"/>
      <c r="C7" s="518"/>
      <c r="D7" s="143"/>
      <c r="E7" s="144"/>
      <c r="F7" s="145"/>
      <c r="G7" s="520"/>
      <c r="H7" s="522"/>
    </row>
    <row r="8" spans="1:30" ht="12.75" x14ac:dyDescent="0.2">
      <c r="B8" s="500" t="s">
        <v>137</v>
      </c>
      <c r="C8" s="491"/>
      <c r="D8" s="146"/>
      <c r="E8" s="146"/>
      <c r="F8" s="146"/>
      <c r="G8" s="146"/>
      <c r="H8" s="146"/>
    </row>
    <row r="9" spans="1:30" ht="12.75" x14ac:dyDescent="0.2">
      <c r="B9" s="500" t="s">
        <v>138</v>
      </c>
      <c r="C9" s="491"/>
      <c r="D9" s="146"/>
      <c r="E9" s="146"/>
      <c r="F9" s="146"/>
      <c r="G9" s="146"/>
      <c r="H9" s="146"/>
    </row>
    <row r="10" spans="1:30" ht="12.75" x14ac:dyDescent="0.2">
      <c r="B10" s="500" t="s">
        <v>139</v>
      </c>
      <c r="C10" s="491"/>
      <c r="D10" s="146"/>
      <c r="E10" s="146"/>
      <c r="F10" s="146"/>
      <c r="G10" s="146"/>
      <c r="H10" s="146"/>
    </row>
    <row r="11" spans="1:30" ht="12.75" x14ac:dyDescent="0.2">
      <c r="B11" s="500" t="s">
        <v>140</v>
      </c>
      <c r="C11" s="491"/>
      <c r="D11" s="146"/>
      <c r="E11" s="146"/>
      <c r="F11" s="146"/>
      <c r="G11" s="146"/>
      <c r="H11" s="146"/>
    </row>
    <row r="12" spans="1:30" ht="6" customHeight="1" x14ac:dyDescent="0.2">
      <c r="B12" s="147"/>
      <c r="C12" s="147"/>
      <c r="D12" s="148"/>
      <c r="E12" s="148"/>
      <c r="F12" s="148"/>
      <c r="G12" s="148"/>
      <c r="H12" s="148"/>
    </row>
    <row r="13" spans="1:30" ht="12.75" x14ac:dyDescent="0.2">
      <c r="B13" s="500" t="s">
        <v>141</v>
      </c>
      <c r="C13" s="491"/>
      <c r="D13" s="146"/>
      <c r="E13" s="146"/>
      <c r="F13" s="146"/>
      <c r="G13" s="146"/>
      <c r="H13" s="146"/>
    </row>
    <row r="14" spans="1:30" ht="12.75" x14ac:dyDescent="0.2">
      <c r="B14" s="500" t="s">
        <v>142</v>
      </c>
      <c r="C14" s="491"/>
      <c r="D14" s="146"/>
      <c r="E14" s="146"/>
      <c r="F14" s="146"/>
      <c r="G14" s="146"/>
      <c r="H14" s="146"/>
    </row>
    <row r="15" spans="1:30" ht="12.75" x14ac:dyDescent="0.2">
      <c r="B15" s="500" t="s">
        <v>143</v>
      </c>
      <c r="C15" s="491"/>
      <c r="D15" s="146"/>
      <c r="E15" s="146"/>
      <c r="F15" s="146"/>
      <c r="G15" s="146"/>
      <c r="H15" s="146"/>
    </row>
    <row r="16" spans="1:30" ht="6" customHeight="1" x14ac:dyDescent="0.2">
      <c r="B16" s="147"/>
      <c r="C16" s="147"/>
      <c r="D16" s="148"/>
      <c r="E16" s="148"/>
      <c r="F16" s="148"/>
      <c r="G16" s="148"/>
      <c r="H16" s="148"/>
    </row>
    <row r="17" spans="2:8" ht="12.75" x14ac:dyDescent="0.2">
      <c r="B17" s="500" t="s">
        <v>144</v>
      </c>
      <c r="C17" s="491"/>
      <c r="D17" s="146"/>
      <c r="E17" s="146"/>
      <c r="F17" s="146"/>
      <c r="G17" s="146"/>
      <c r="H17" s="146"/>
    </row>
    <row r="18" spans="2:8" ht="12.75" x14ac:dyDescent="0.2">
      <c r="B18" s="500" t="s">
        <v>145</v>
      </c>
      <c r="C18" s="491"/>
      <c r="D18" s="146"/>
      <c r="E18" s="146"/>
      <c r="F18" s="146"/>
      <c r="G18" s="146"/>
      <c r="H18" s="146"/>
    </row>
    <row r="19" spans="2:8" ht="12.75" x14ac:dyDescent="0.2">
      <c r="B19" s="500" t="s">
        <v>146</v>
      </c>
      <c r="C19" s="491"/>
      <c r="D19" s="146"/>
      <c r="E19" s="146"/>
      <c r="F19" s="146"/>
      <c r="G19" s="146"/>
      <c r="H19" s="146"/>
    </row>
    <row r="20" spans="2:8" ht="12.75" x14ac:dyDescent="0.2">
      <c r="B20" s="500" t="s">
        <v>147</v>
      </c>
      <c r="C20" s="491"/>
      <c r="D20" s="146"/>
      <c r="E20" s="146"/>
      <c r="F20" s="146"/>
      <c r="G20" s="146"/>
      <c r="H20" s="146"/>
    </row>
    <row r="21" spans="2:8" ht="12.75" x14ac:dyDescent="0.2">
      <c r="B21" s="500" t="s">
        <v>148</v>
      </c>
      <c r="C21" s="491"/>
      <c r="D21" s="146"/>
      <c r="E21" s="146"/>
      <c r="F21" s="146"/>
      <c r="G21" s="146"/>
      <c r="H21" s="146"/>
    </row>
    <row r="22" spans="2:8" ht="12.75" x14ac:dyDescent="0.2">
      <c r="B22" s="500" t="s">
        <v>149</v>
      </c>
      <c r="C22" s="491"/>
      <c r="D22" s="146"/>
      <c r="E22" s="146"/>
      <c r="F22" s="146"/>
      <c r="G22" s="146"/>
      <c r="H22" s="146"/>
    </row>
    <row r="23" spans="2:8" ht="12.75" x14ac:dyDescent="0.2">
      <c r="B23" s="500" t="s">
        <v>150</v>
      </c>
      <c r="C23" s="491"/>
      <c r="D23" s="146"/>
      <c r="E23" s="146"/>
      <c r="F23" s="146"/>
      <c r="G23" s="146"/>
      <c r="H23" s="146"/>
    </row>
    <row r="24" spans="2:8" ht="6" customHeight="1" x14ac:dyDescent="0.2">
      <c r="B24" s="147"/>
      <c r="C24" s="147"/>
      <c r="D24" s="148"/>
      <c r="E24" s="148"/>
      <c r="F24" s="148"/>
      <c r="G24" s="148"/>
      <c r="H24" s="148"/>
    </row>
    <row r="25" spans="2:8" ht="12.75" x14ac:dyDescent="0.2">
      <c r="B25" s="500" t="s">
        <v>151</v>
      </c>
      <c r="C25" s="491"/>
      <c r="D25" s="146"/>
      <c r="E25" s="146"/>
      <c r="F25" s="146"/>
      <c r="G25" s="146"/>
      <c r="H25" s="146"/>
    </row>
    <row r="26" spans="2:8" ht="12.75" x14ac:dyDescent="0.2">
      <c r="B26" s="500" t="s">
        <v>152</v>
      </c>
      <c r="C26" s="491"/>
      <c r="D26" s="146"/>
      <c r="E26" s="146"/>
      <c r="F26" s="146"/>
      <c r="G26" s="146"/>
      <c r="H26" s="146"/>
    </row>
    <row r="27" spans="2:8" ht="12.75" x14ac:dyDescent="0.2">
      <c r="B27" s="500" t="s">
        <v>153</v>
      </c>
      <c r="C27" s="491"/>
      <c r="D27" s="146"/>
      <c r="E27" s="146"/>
      <c r="F27" s="146"/>
      <c r="G27" s="146"/>
      <c r="H27" s="146"/>
    </row>
    <row r="28" spans="2:8" ht="12.75" x14ac:dyDescent="0.2">
      <c r="B28" s="500" t="s">
        <v>154</v>
      </c>
      <c r="C28" s="491"/>
      <c r="D28" s="146"/>
      <c r="E28" s="146"/>
      <c r="F28" s="146"/>
      <c r="G28" s="146"/>
      <c r="H28" s="146"/>
    </row>
    <row r="29" spans="2:8" ht="12.75" x14ac:dyDescent="0.2">
      <c r="B29" s="500" t="s">
        <v>155</v>
      </c>
      <c r="C29" s="491"/>
      <c r="D29" s="146"/>
      <c r="E29" s="146"/>
      <c r="F29" s="146"/>
      <c r="G29" s="146"/>
      <c r="H29" s="146"/>
    </row>
    <row r="30" spans="2:8" ht="12.75" x14ac:dyDescent="0.2">
      <c r="B30" s="500" t="s">
        <v>156</v>
      </c>
      <c r="C30" s="491"/>
      <c r="D30" s="146"/>
      <c r="E30" s="146"/>
      <c r="F30" s="146"/>
      <c r="G30" s="146"/>
      <c r="H30" s="146"/>
    </row>
    <row r="31" spans="2:8" ht="12.75" x14ac:dyDescent="0.2">
      <c r="B31" s="500" t="s">
        <v>157</v>
      </c>
      <c r="C31" s="491"/>
      <c r="D31" s="146"/>
      <c r="E31" s="146"/>
      <c r="F31" s="146"/>
      <c r="G31" s="146"/>
      <c r="H31" s="146"/>
    </row>
    <row r="32" spans="2:8" ht="12.75" x14ac:dyDescent="0.2">
      <c r="B32" s="500" t="s">
        <v>158</v>
      </c>
      <c r="C32" s="491"/>
      <c r="D32" s="146"/>
      <c r="E32" s="146"/>
      <c r="F32" s="146"/>
      <c r="G32" s="146"/>
      <c r="H32" s="146"/>
    </row>
    <row r="33" spans="2:8" ht="6" customHeight="1" x14ac:dyDescent="0.2">
      <c r="B33" s="147"/>
      <c r="C33" s="147"/>
      <c r="D33" s="148"/>
      <c r="E33" s="148"/>
      <c r="F33" s="148"/>
      <c r="G33" s="148"/>
      <c r="H33" s="148"/>
    </row>
    <row r="34" spans="2:8" ht="12.75" x14ac:dyDescent="0.2">
      <c r="B34" s="500" t="s">
        <v>159</v>
      </c>
      <c r="C34" s="491"/>
      <c r="D34" s="146"/>
      <c r="E34" s="146"/>
      <c r="F34" s="146"/>
      <c r="G34" s="146"/>
      <c r="H34" s="146"/>
    </row>
    <row r="35" spans="2:8" ht="12.75" x14ac:dyDescent="0.2">
      <c r="B35" s="500" t="s">
        <v>160</v>
      </c>
      <c r="C35" s="491"/>
      <c r="D35" s="146"/>
      <c r="E35" s="146"/>
      <c r="F35" s="146"/>
      <c r="G35" s="146"/>
      <c r="H35" s="146"/>
    </row>
    <row r="36" spans="2:8" ht="12.75" x14ac:dyDescent="0.2">
      <c r="B36" s="500" t="s">
        <v>161</v>
      </c>
      <c r="C36" s="491"/>
      <c r="D36" s="146"/>
      <c r="E36" s="146"/>
      <c r="F36" s="146"/>
      <c r="G36" s="146"/>
      <c r="H36" s="146"/>
    </row>
    <row r="37" spans="2:8" ht="12.75" x14ac:dyDescent="0.2">
      <c r="B37" s="500" t="s">
        <v>162</v>
      </c>
      <c r="C37" s="491"/>
      <c r="D37" s="146"/>
      <c r="E37" s="146"/>
      <c r="F37" s="146"/>
      <c r="G37" s="146"/>
      <c r="H37" s="146"/>
    </row>
    <row r="38" spans="2:8" ht="12.75" x14ac:dyDescent="0.2">
      <c r="B38" s="500" t="s">
        <v>163</v>
      </c>
      <c r="C38" s="491"/>
      <c r="D38" s="146"/>
      <c r="E38" s="146"/>
      <c r="F38" s="146"/>
      <c r="G38" s="146"/>
      <c r="H38" s="146"/>
    </row>
    <row r="39" spans="2:8" ht="12.75" x14ac:dyDescent="0.2">
      <c r="B39" s="500" t="s">
        <v>164</v>
      </c>
      <c r="C39" s="491"/>
      <c r="D39" s="146"/>
      <c r="E39" s="146"/>
      <c r="F39" s="146"/>
      <c r="G39" s="146"/>
      <c r="H39" s="146"/>
    </row>
    <row r="40" spans="2:8" ht="12.75" x14ac:dyDescent="0.2">
      <c r="B40" s="500" t="s">
        <v>165</v>
      </c>
      <c r="C40" s="491"/>
      <c r="D40" s="146"/>
      <c r="E40" s="146"/>
      <c r="F40" s="146"/>
      <c r="G40" s="146"/>
      <c r="H40" s="146"/>
    </row>
    <row r="41" spans="2:8" ht="6" customHeight="1" x14ac:dyDescent="0.2">
      <c r="B41" s="147"/>
      <c r="C41" s="147"/>
      <c r="D41" s="148"/>
      <c r="E41" s="148"/>
      <c r="F41" s="148"/>
      <c r="G41" s="148"/>
      <c r="H41" s="148"/>
    </row>
    <row r="42" spans="2:8" ht="12.75" x14ac:dyDescent="0.2">
      <c r="B42" s="500" t="s">
        <v>166</v>
      </c>
      <c r="C42" s="491"/>
      <c r="D42" s="146"/>
      <c r="E42" s="146"/>
      <c r="F42" s="146"/>
      <c r="G42" s="146"/>
      <c r="H42" s="146"/>
    </row>
    <row r="43" spans="2:8" ht="12.75" x14ac:dyDescent="0.2">
      <c r="B43" s="500" t="s">
        <v>167</v>
      </c>
      <c r="C43" s="491"/>
      <c r="D43" s="146"/>
      <c r="E43" s="146"/>
      <c r="F43" s="146"/>
      <c r="G43" s="146"/>
      <c r="H43" s="146"/>
    </row>
    <row r="44" spans="2:8" ht="12.75" x14ac:dyDescent="0.2">
      <c r="B44" s="500" t="s">
        <v>168</v>
      </c>
      <c r="C44" s="491"/>
      <c r="D44" s="146"/>
      <c r="E44" s="146"/>
      <c r="F44" s="146"/>
      <c r="G44" s="146"/>
      <c r="H44" s="146"/>
    </row>
    <row r="45" spans="2:8" ht="12.75" x14ac:dyDescent="0.2">
      <c r="B45" s="500" t="s">
        <v>169</v>
      </c>
      <c r="C45" s="491"/>
      <c r="D45" s="146"/>
      <c r="E45" s="146"/>
      <c r="F45" s="146"/>
      <c r="G45" s="146"/>
      <c r="H45" s="146"/>
    </row>
    <row r="46" spans="2:8" ht="12.75" x14ac:dyDescent="0.2">
      <c r="B46" s="500" t="s">
        <v>170</v>
      </c>
      <c r="C46" s="491"/>
      <c r="D46" s="146"/>
      <c r="E46" s="146"/>
      <c r="F46" s="146"/>
      <c r="G46" s="146"/>
      <c r="H46" s="146"/>
    </row>
    <row r="47" spans="2:8" ht="12.75" x14ac:dyDescent="0.2">
      <c r="B47" s="500" t="s">
        <v>171</v>
      </c>
      <c r="C47" s="491"/>
      <c r="D47" s="146"/>
      <c r="E47" s="146"/>
      <c r="F47" s="146"/>
      <c r="G47" s="146"/>
      <c r="H47" s="146"/>
    </row>
    <row r="48" spans="2:8" ht="12.75" x14ac:dyDescent="0.2">
      <c r="B48" s="500" t="s">
        <v>172</v>
      </c>
      <c r="C48" s="491"/>
      <c r="D48" s="146"/>
      <c r="E48" s="146"/>
      <c r="F48" s="146"/>
      <c r="G48" s="146"/>
      <c r="H48" s="146"/>
    </row>
    <row r="49" spans="2:8" ht="6" customHeight="1" x14ac:dyDescent="0.2">
      <c r="B49" s="147"/>
      <c r="C49" s="147"/>
      <c r="D49" s="148"/>
      <c r="E49" s="148"/>
      <c r="F49" s="148"/>
      <c r="G49" s="148"/>
      <c r="H49" s="148"/>
    </row>
    <row r="50" spans="2:8" ht="12.75" x14ac:dyDescent="0.2">
      <c r="B50" s="500" t="s">
        <v>173</v>
      </c>
      <c r="C50" s="491"/>
      <c r="D50" s="146"/>
      <c r="E50" s="146"/>
      <c r="F50" s="146"/>
      <c r="G50" s="146"/>
      <c r="H50" s="146"/>
    </row>
    <row r="51" spans="2:8" ht="12.75" x14ac:dyDescent="0.2">
      <c r="B51" s="500" t="s">
        <v>174</v>
      </c>
      <c r="C51" s="491"/>
      <c r="D51" s="146"/>
      <c r="E51" s="146"/>
      <c r="F51" s="146"/>
      <c r="G51" s="146"/>
      <c r="H51" s="146"/>
    </row>
    <row r="52" spans="2:8" ht="12.75" x14ac:dyDescent="0.2">
      <c r="B52" s="500" t="s">
        <v>175</v>
      </c>
      <c r="C52" s="491"/>
      <c r="D52" s="146"/>
      <c r="E52" s="146"/>
      <c r="F52" s="146"/>
      <c r="G52" s="146"/>
      <c r="H52" s="146"/>
    </row>
    <row r="53" spans="2:8" ht="12.75" x14ac:dyDescent="0.2">
      <c r="B53" s="500" t="s">
        <v>176</v>
      </c>
      <c r="C53" s="491"/>
      <c r="D53" s="146"/>
      <c r="E53" s="146"/>
      <c r="F53" s="146"/>
      <c r="G53" s="146"/>
      <c r="H53" s="146"/>
    </row>
    <row r="54" spans="2:8" ht="12.75" x14ac:dyDescent="0.2">
      <c r="B54" s="500" t="s">
        <v>177</v>
      </c>
      <c r="C54" s="491"/>
      <c r="D54" s="146"/>
      <c r="E54" s="146"/>
      <c r="F54" s="146"/>
      <c r="G54" s="146"/>
      <c r="H54" s="146"/>
    </row>
    <row r="55" spans="2:8" ht="12.75" x14ac:dyDescent="0.2">
      <c r="B55" s="500" t="s">
        <v>178</v>
      </c>
      <c r="C55" s="491"/>
      <c r="D55" s="146"/>
      <c r="E55" s="146"/>
      <c r="F55" s="146"/>
      <c r="G55" s="146"/>
      <c r="H55" s="146"/>
    </row>
    <row r="56" spans="2:8" ht="12.75" x14ac:dyDescent="0.2">
      <c r="B56" s="500" t="s">
        <v>179</v>
      </c>
      <c r="C56" s="491"/>
      <c r="D56" s="146"/>
      <c r="E56" s="146"/>
      <c r="F56" s="146"/>
      <c r="G56" s="146"/>
      <c r="H56" s="146"/>
    </row>
    <row r="57" spans="2:8" ht="6" customHeight="1" x14ac:dyDescent="0.2">
      <c r="B57" s="147"/>
      <c r="C57" s="147"/>
      <c r="D57" s="148"/>
      <c r="E57" s="148"/>
      <c r="F57" s="148"/>
      <c r="G57" s="148"/>
      <c r="H57" s="148"/>
    </row>
    <row r="58" spans="2:8" ht="12.75" x14ac:dyDescent="0.2">
      <c r="B58" s="500" t="s">
        <v>180</v>
      </c>
      <c r="C58" s="491"/>
      <c r="D58" s="146"/>
      <c r="E58" s="146"/>
      <c r="F58" s="146"/>
      <c r="G58" s="146"/>
      <c r="H58" s="146"/>
    </row>
    <row r="59" spans="2:8" ht="12.75" x14ac:dyDescent="0.2">
      <c r="B59" s="500" t="s">
        <v>181</v>
      </c>
      <c r="C59" s="491"/>
      <c r="D59" s="146"/>
      <c r="E59" s="146"/>
      <c r="F59" s="146"/>
      <c r="G59" s="146"/>
      <c r="H59" s="146"/>
    </row>
    <row r="60" spans="2:8" ht="12.75" x14ac:dyDescent="0.2">
      <c r="B60" s="500" t="s">
        <v>182</v>
      </c>
      <c r="C60" s="491"/>
      <c r="D60" s="146"/>
      <c r="E60" s="146"/>
      <c r="F60" s="146"/>
      <c r="G60" s="146"/>
      <c r="H60" s="146"/>
    </row>
    <row r="61" spans="2:8" ht="12.75" x14ac:dyDescent="0.2">
      <c r="B61" s="500" t="s">
        <v>183</v>
      </c>
      <c r="C61" s="491"/>
      <c r="D61" s="146"/>
      <c r="E61" s="146"/>
      <c r="F61" s="146"/>
      <c r="G61" s="146"/>
      <c r="H61" s="146"/>
    </row>
    <row r="62" spans="2:8" ht="12.75" x14ac:dyDescent="0.2">
      <c r="B62" s="500" t="s">
        <v>184</v>
      </c>
      <c r="C62" s="491"/>
      <c r="D62" s="146"/>
      <c r="E62" s="146"/>
      <c r="F62" s="146"/>
      <c r="G62" s="146"/>
      <c r="H62" s="146"/>
    </row>
    <row r="63" spans="2:8" ht="12.75" x14ac:dyDescent="0.2">
      <c r="B63" s="500" t="s">
        <v>185</v>
      </c>
      <c r="C63" s="491"/>
      <c r="D63" s="146"/>
      <c r="E63" s="146"/>
      <c r="F63" s="146"/>
      <c r="G63" s="146"/>
      <c r="H63" s="146"/>
    </row>
    <row r="64" spans="2:8" ht="12.75" x14ac:dyDescent="0.2">
      <c r="B64" s="500" t="s">
        <v>186</v>
      </c>
      <c r="C64" s="491"/>
      <c r="D64" s="146"/>
      <c r="E64" s="146"/>
      <c r="F64" s="146"/>
      <c r="G64" s="146"/>
      <c r="H64" s="146"/>
    </row>
    <row r="65" spans="2:8" ht="12.75" x14ac:dyDescent="0.2">
      <c r="B65" s="500" t="s">
        <v>187</v>
      </c>
      <c r="C65" s="491"/>
      <c r="D65" s="146"/>
      <c r="E65" s="146"/>
      <c r="F65" s="146"/>
      <c r="G65" s="146"/>
      <c r="H65" s="146"/>
    </row>
    <row r="66" spans="2:8" ht="12.75" x14ac:dyDescent="0.2">
      <c r="B66" s="500" t="s">
        <v>188</v>
      </c>
      <c r="C66" s="491"/>
      <c r="D66" s="146"/>
      <c r="E66" s="146"/>
      <c r="F66" s="146"/>
      <c r="G66" s="146"/>
      <c r="H66" s="146"/>
    </row>
    <row r="67" spans="2:8" ht="12.75" x14ac:dyDescent="0.2">
      <c r="B67" s="500" t="s">
        <v>189</v>
      </c>
      <c r="C67" s="491"/>
      <c r="D67" s="146"/>
      <c r="E67" s="146"/>
      <c r="F67" s="146"/>
      <c r="G67" s="146"/>
      <c r="H67" s="146"/>
    </row>
    <row r="68" spans="2:8" ht="6" customHeight="1" x14ac:dyDescent="0.2">
      <c r="B68" s="147"/>
      <c r="C68" s="147"/>
      <c r="D68" s="148"/>
      <c r="E68" s="148"/>
      <c r="F68" s="148"/>
      <c r="G68" s="148"/>
      <c r="H68" s="148"/>
    </row>
    <row r="69" spans="2:8" ht="12.75" x14ac:dyDescent="0.2">
      <c r="B69" s="500" t="s">
        <v>190</v>
      </c>
      <c r="C69" s="491"/>
      <c r="D69" s="146"/>
      <c r="E69" s="146"/>
      <c r="F69" s="146"/>
      <c r="G69" s="146"/>
      <c r="H69" s="146"/>
    </row>
    <row r="70" spans="2:8" ht="12.75" x14ac:dyDescent="0.2">
      <c r="B70" s="500" t="s">
        <v>191</v>
      </c>
      <c r="C70" s="491"/>
      <c r="D70" s="146"/>
      <c r="E70" s="146"/>
      <c r="F70" s="146"/>
      <c r="G70" s="146"/>
      <c r="H70" s="146"/>
    </row>
    <row r="71" spans="2:8" ht="12.75" x14ac:dyDescent="0.2">
      <c r="B71" s="500" t="s">
        <v>192</v>
      </c>
      <c r="C71" s="491"/>
      <c r="D71" s="146"/>
      <c r="E71" s="146"/>
      <c r="F71" s="146"/>
      <c r="G71" s="146"/>
      <c r="H71" s="146"/>
    </row>
    <row r="72" spans="2:8" ht="12.75" x14ac:dyDescent="0.2">
      <c r="B72" s="500" t="s">
        <v>193</v>
      </c>
      <c r="C72" s="491"/>
      <c r="D72" s="146"/>
      <c r="E72" s="146"/>
      <c r="F72" s="146"/>
      <c r="G72" s="146"/>
      <c r="H72" s="146"/>
    </row>
    <row r="73" spans="2:8" ht="6" customHeight="1" x14ac:dyDescent="0.2">
      <c r="B73" s="147"/>
      <c r="C73" s="147"/>
      <c r="D73" s="148"/>
      <c r="E73" s="148"/>
      <c r="F73" s="148"/>
      <c r="G73" s="148"/>
      <c r="H73" s="148"/>
    </row>
    <row r="74" spans="2:8" ht="12.75" x14ac:dyDescent="0.2">
      <c r="B74" s="500" t="s">
        <v>194</v>
      </c>
      <c r="C74" s="491"/>
      <c r="D74" s="146"/>
      <c r="E74" s="146"/>
      <c r="F74" s="146"/>
      <c r="G74" s="146"/>
      <c r="H74" s="146"/>
    </row>
    <row r="75" spans="2:8" ht="12.75" x14ac:dyDescent="0.2">
      <c r="B75" s="500" t="s">
        <v>195</v>
      </c>
      <c r="C75" s="491"/>
      <c r="D75" s="146"/>
      <c r="E75" s="146"/>
      <c r="F75" s="146"/>
      <c r="G75" s="146"/>
      <c r="H75" s="146"/>
    </row>
    <row r="76" spans="2:8" ht="12.75" x14ac:dyDescent="0.2">
      <c r="B76" s="500" t="s">
        <v>196</v>
      </c>
      <c r="C76" s="491"/>
      <c r="D76" s="146"/>
      <c r="E76" s="146"/>
      <c r="F76" s="146"/>
      <c r="G76" s="146"/>
      <c r="H76" s="146"/>
    </row>
    <row r="77" spans="2:8" ht="6" customHeight="1" x14ac:dyDescent="0.2">
      <c r="B77" s="147"/>
      <c r="C77" s="147"/>
      <c r="D77" s="148"/>
      <c r="E77" s="148"/>
      <c r="F77" s="148"/>
      <c r="G77" s="148"/>
      <c r="H77" s="148"/>
    </row>
    <row r="78" spans="2:8" ht="12.75" x14ac:dyDescent="0.2">
      <c r="B78" s="500" t="s">
        <v>197</v>
      </c>
      <c r="C78" s="491"/>
      <c r="D78" s="146"/>
      <c r="E78" s="146"/>
      <c r="F78" s="146"/>
      <c r="G78" s="146"/>
      <c r="H78" s="146"/>
    </row>
    <row r="79" spans="2:8" ht="12.75" x14ac:dyDescent="0.2">
      <c r="B79" s="119" t="s">
        <v>198</v>
      </c>
      <c r="D79" s="146"/>
      <c r="E79" s="146"/>
      <c r="F79" s="146"/>
      <c r="G79" s="146"/>
      <c r="H79" s="146"/>
    </row>
    <row r="80" spans="2:8" ht="12.75" x14ac:dyDescent="0.2">
      <c r="B80" s="500" t="s">
        <v>199</v>
      </c>
      <c r="C80" s="491"/>
      <c r="D80" s="146"/>
      <c r="E80" s="146"/>
      <c r="F80" s="146"/>
      <c r="G80" s="146"/>
      <c r="H80" s="146"/>
    </row>
    <row r="81" spans="1:8" ht="12.75" x14ac:dyDescent="0.2">
      <c r="B81" s="500" t="s">
        <v>200</v>
      </c>
      <c r="C81" s="491"/>
      <c r="D81" s="146"/>
      <c r="E81" s="146"/>
      <c r="F81" s="146"/>
      <c r="G81" s="146"/>
      <c r="H81" s="146"/>
    </row>
    <row r="82" spans="1:8" ht="12.75" x14ac:dyDescent="0.2">
      <c r="B82" s="500" t="s">
        <v>201</v>
      </c>
      <c r="C82" s="491"/>
      <c r="D82" s="146"/>
      <c r="E82" s="146"/>
      <c r="F82" s="146"/>
      <c r="G82" s="146"/>
      <c r="H82" s="146"/>
    </row>
    <row r="83" spans="1:8" ht="12.75" x14ac:dyDescent="0.2">
      <c r="B83" s="500" t="s">
        <v>202</v>
      </c>
      <c r="C83" s="491"/>
      <c r="D83" s="146"/>
      <c r="E83" s="146"/>
      <c r="F83" s="146"/>
      <c r="G83" s="146"/>
      <c r="H83" s="146"/>
    </row>
    <row r="84" spans="1:8" ht="12.75" x14ac:dyDescent="0.2">
      <c r="B84" s="500" t="s">
        <v>203</v>
      </c>
      <c r="C84" s="491"/>
      <c r="D84" s="146"/>
      <c r="E84" s="146"/>
      <c r="F84" s="146"/>
      <c r="G84" s="146"/>
      <c r="H84" s="146"/>
    </row>
    <row r="85" spans="1:8" ht="6" customHeight="1" x14ac:dyDescent="0.2">
      <c r="B85" s="147"/>
      <c r="C85" s="147"/>
      <c r="D85" s="148"/>
      <c r="E85" s="148"/>
      <c r="F85" s="148"/>
      <c r="G85" s="148"/>
      <c r="H85" s="148"/>
    </row>
    <row r="86" spans="1:8" ht="12.75" x14ac:dyDescent="0.2">
      <c r="B86" s="500" t="s">
        <v>204</v>
      </c>
      <c r="C86" s="491"/>
      <c r="D86" s="146"/>
      <c r="E86" s="146"/>
      <c r="F86" s="146"/>
      <c r="G86" s="146"/>
      <c r="H86" s="146"/>
    </row>
    <row r="87" spans="1:8" ht="12.75" x14ac:dyDescent="0.2">
      <c r="B87" s="500" t="s">
        <v>205</v>
      </c>
      <c r="C87" s="491"/>
      <c r="D87" s="146"/>
      <c r="E87" s="146"/>
      <c r="F87" s="146"/>
      <c r="G87" s="146"/>
      <c r="H87" s="146"/>
    </row>
    <row r="88" spans="1:8" ht="12.75" x14ac:dyDescent="0.2">
      <c r="B88" s="500" t="s">
        <v>206</v>
      </c>
      <c r="C88" s="491"/>
      <c r="D88" s="146"/>
      <c r="E88" s="146"/>
      <c r="F88" s="146"/>
      <c r="G88" s="146"/>
      <c r="H88" s="146"/>
    </row>
    <row r="89" spans="1:8" ht="12.75" x14ac:dyDescent="0.2">
      <c r="B89" s="500" t="s">
        <v>207</v>
      </c>
      <c r="C89" s="491"/>
      <c r="D89" s="146"/>
      <c r="E89" s="146"/>
      <c r="F89" s="146"/>
      <c r="G89" s="146"/>
      <c r="H89" s="146"/>
    </row>
    <row r="90" spans="1:8" ht="12.75" x14ac:dyDescent="0.2">
      <c r="A90" s="100"/>
      <c r="B90" s="501" t="s">
        <v>208</v>
      </c>
      <c r="C90" s="359"/>
      <c r="D90" s="359"/>
      <c r="E90" s="359"/>
      <c r="F90" s="359"/>
      <c r="G90" s="359"/>
      <c r="H90" s="359"/>
    </row>
    <row r="91" spans="1:8" ht="12.75" x14ac:dyDescent="0.2">
      <c r="B91" s="502" t="s">
        <v>209</v>
      </c>
      <c r="C91" s="359"/>
      <c r="D91" s="359"/>
      <c r="E91" s="359"/>
      <c r="F91" s="359"/>
      <c r="G91" s="359"/>
      <c r="H91" s="359"/>
    </row>
    <row r="92" spans="1:8" ht="12.75" x14ac:dyDescent="0.2">
      <c r="A92" s="150"/>
      <c r="B92" s="502" t="s">
        <v>210</v>
      </c>
      <c r="C92" s="359"/>
      <c r="D92" s="359"/>
      <c r="E92" s="359"/>
      <c r="F92" s="359"/>
      <c r="G92" s="359"/>
      <c r="H92" s="359"/>
    </row>
    <row r="93" spans="1:8" ht="12.75" x14ac:dyDescent="0.2">
      <c r="A93" s="150"/>
      <c r="B93" s="502" t="s">
        <v>211</v>
      </c>
      <c r="C93" s="359"/>
      <c r="D93" s="359"/>
      <c r="E93" s="359"/>
      <c r="F93" s="359"/>
      <c r="G93" s="359"/>
      <c r="H93" s="359"/>
    </row>
    <row r="94" spans="1:8" ht="12" customHeight="1" x14ac:dyDescent="0.2"/>
    <row r="95" spans="1:8" ht="30" x14ac:dyDescent="0.4">
      <c r="A95" s="133"/>
      <c r="B95" s="503" t="s">
        <v>130</v>
      </c>
      <c r="C95" s="359"/>
      <c r="D95" s="359"/>
      <c r="E95" s="359"/>
      <c r="F95" s="359"/>
      <c r="G95" s="359"/>
      <c r="H95" s="359"/>
    </row>
    <row r="96" spans="1:8" ht="30" x14ac:dyDescent="0.4">
      <c r="A96" s="133"/>
      <c r="B96" s="504" t="s">
        <v>212</v>
      </c>
      <c r="C96" s="359"/>
      <c r="D96" s="359"/>
      <c r="E96" s="359"/>
      <c r="F96" s="359"/>
      <c r="G96" s="359"/>
      <c r="H96" s="359"/>
    </row>
    <row r="97" spans="1:30" ht="10.5" customHeight="1" x14ac:dyDescent="0.2">
      <c r="A97" s="151"/>
      <c r="B97" s="151"/>
      <c r="C97" s="151"/>
      <c r="D97" s="152"/>
      <c r="E97" s="152"/>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row>
    <row r="98" spans="1:30" ht="18" x14ac:dyDescent="0.2">
      <c r="A98" s="153"/>
      <c r="B98" s="510" t="s">
        <v>213</v>
      </c>
      <c r="C98" s="359"/>
      <c r="D98" s="505"/>
      <c r="E98" s="506"/>
    </row>
    <row r="99" spans="1:30" ht="18" x14ac:dyDescent="0.2">
      <c r="A99" s="153"/>
      <c r="B99" s="359"/>
      <c r="C99" s="359"/>
      <c r="D99" s="507"/>
      <c r="E99" s="508"/>
    </row>
    <row r="100" spans="1:30" ht="5.25" customHeight="1" x14ac:dyDescent="0.2"/>
    <row r="101" spans="1:30" ht="26.25" customHeight="1" x14ac:dyDescent="0.2">
      <c r="A101" s="154"/>
      <c r="B101" s="511" t="s">
        <v>214</v>
      </c>
      <c r="C101" s="509" t="s">
        <v>134</v>
      </c>
      <c r="D101" s="433"/>
      <c r="E101" s="433"/>
      <c r="F101" s="433"/>
      <c r="G101" s="433"/>
      <c r="H101" s="508"/>
    </row>
    <row r="102" spans="1:30" ht="19.5" customHeight="1" x14ac:dyDescent="0.2">
      <c r="A102" s="154"/>
      <c r="B102" s="495"/>
      <c r="C102" s="497"/>
      <c r="D102" s="491"/>
      <c r="E102" s="497"/>
      <c r="F102" s="491"/>
      <c r="G102" s="497"/>
      <c r="H102" s="491"/>
    </row>
    <row r="103" spans="1:30" ht="19.5" customHeight="1" x14ac:dyDescent="0.2">
      <c r="A103" s="32"/>
      <c r="B103" s="155" t="s">
        <v>215</v>
      </c>
      <c r="C103" s="498"/>
      <c r="D103" s="491"/>
      <c r="E103" s="498"/>
      <c r="F103" s="491"/>
      <c r="G103" s="498"/>
      <c r="H103" s="491"/>
    </row>
    <row r="104" spans="1:30" ht="19.5" customHeight="1" x14ac:dyDescent="0.2">
      <c r="A104" s="32"/>
      <c r="B104" s="155" t="s">
        <v>216</v>
      </c>
      <c r="C104" s="498"/>
      <c r="D104" s="491"/>
      <c r="E104" s="498"/>
      <c r="F104" s="491"/>
      <c r="G104" s="498"/>
      <c r="H104" s="491"/>
    </row>
    <row r="105" spans="1:30" ht="19.5" customHeight="1" x14ac:dyDescent="0.2">
      <c r="A105" s="32"/>
      <c r="B105" s="155" t="s">
        <v>217</v>
      </c>
      <c r="C105" s="498"/>
      <c r="D105" s="491"/>
      <c r="E105" s="498"/>
      <c r="F105" s="491"/>
      <c r="G105" s="498"/>
      <c r="H105" s="491"/>
    </row>
    <row r="106" spans="1:30" ht="19.5" customHeight="1" x14ac:dyDescent="0.2">
      <c r="A106" s="32"/>
      <c r="B106" s="155" t="s">
        <v>218</v>
      </c>
      <c r="C106" s="498"/>
      <c r="D106" s="491"/>
      <c r="E106" s="498"/>
      <c r="F106" s="491"/>
      <c r="G106" s="498"/>
      <c r="H106" s="491"/>
    </row>
    <row r="107" spans="1:30" ht="19.5" customHeight="1" x14ac:dyDescent="0.2">
      <c r="A107" s="32"/>
      <c r="B107" s="155" t="s">
        <v>219</v>
      </c>
      <c r="C107" s="498"/>
      <c r="D107" s="491"/>
      <c r="E107" s="498"/>
      <c r="F107" s="491"/>
      <c r="G107" s="498"/>
      <c r="H107" s="491"/>
    </row>
    <row r="108" spans="1:30" ht="19.5" customHeight="1" x14ac:dyDescent="0.2">
      <c r="A108" s="32"/>
      <c r="B108" s="155" t="s">
        <v>220</v>
      </c>
      <c r="C108" s="498"/>
      <c r="D108" s="491"/>
      <c r="E108" s="498"/>
      <c r="F108" s="491"/>
      <c r="G108" s="498"/>
      <c r="H108" s="491"/>
    </row>
    <row r="109" spans="1:30" ht="19.5" customHeight="1" x14ac:dyDescent="0.2">
      <c r="A109" s="32"/>
      <c r="B109" s="155" t="s">
        <v>221</v>
      </c>
      <c r="C109" s="498"/>
      <c r="D109" s="491"/>
      <c r="E109" s="498"/>
      <c r="F109" s="491"/>
      <c r="G109" s="498"/>
      <c r="H109" s="491"/>
    </row>
    <row r="110" spans="1:30" ht="19.5" customHeight="1" x14ac:dyDescent="0.2">
      <c r="A110" s="32"/>
      <c r="B110" s="155" t="s">
        <v>222</v>
      </c>
      <c r="C110" s="498"/>
      <c r="D110" s="491"/>
      <c r="E110" s="498"/>
      <c r="F110" s="491"/>
      <c r="G110" s="498"/>
      <c r="H110" s="491"/>
    </row>
    <row r="111" spans="1:30" ht="19.5" customHeight="1" x14ac:dyDescent="0.2">
      <c r="B111" s="136"/>
      <c r="H111" s="137"/>
    </row>
    <row r="112" spans="1:30" ht="20.25" customHeight="1" x14ac:dyDescent="0.2">
      <c r="A112" s="154"/>
      <c r="B112" s="494" t="s">
        <v>223</v>
      </c>
      <c r="C112" s="492" t="s">
        <v>134</v>
      </c>
      <c r="D112" s="493"/>
      <c r="E112" s="493"/>
      <c r="F112" s="493"/>
      <c r="G112" s="493"/>
      <c r="H112" s="491"/>
    </row>
    <row r="113" spans="1:8" ht="20.25" customHeight="1" x14ac:dyDescent="0.2">
      <c r="A113" s="154"/>
      <c r="B113" s="495"/>
      <c r="C113" s="496"/>
      <c r="D113" s="491"/>
      <c r="E113" s="496"/>
      <c r="F113" s="491"/>
      <c r="G113" s="496"/>
      <c r="H113" s="491"/>
    </row>
    <row r="114" spans="1:8" ht="20.25" customHeight="1" x14ac:dyDescent="0.2">
      <c r="A114" s="32"/>
      <c r="B114" s="156" t="s">
        <v>224</v>
      </c>
      <c r="C114" s="490"/>
      <c r="D114" s="491"/>
      <c r="E114" s="490"/>
      <c r="F114" s="491"/>
      <c r="G114" s="490"/>
      <c r="H114" s="491"/>
    </row>
    <row r="115" spans="1:8" ht="20.25" customHeight="1" x14ac:dyDescent="0.2">
      <c r="A115" s="32"/>
      <c r="B115" s="156" t="s">
        <v>225</v>
      </c>
      <c r="C115" s="490"/>
      <c r="D115" s="491"/>
      <c r="E115" s="490"/>
      <c r="F115" s="491"/>
      <c r="G115" s="490"/>
      <c r="H115" s="491"/>
    </row>
    <row r="116" spans="1:8" ht="20.25" customHeight="1" x14ac:dyDescent="0.2">
      <c r="A116" s="32"/>
      <c r="B116" s="156" t="s">
        <v>226</v>
      </c>
      <c r="C116" s="490"/>
      <c r="D116" s="491"/>
      <c r="E116" s="490"/>
      <c r="F116" s="491"/>
      <c r="G116" s="490"/>
      <c r="H116" s="491"/>
    </row>
    <row r="117" spans="1:8" ht="20.25" customHeight="1" x14ac:dyDescent="0.2">
      <c r="A117" s="32"/>
      <c r="B117" s="156" t="s">
        <v>227</v>
      </c>
      <c r="C117" s="490"/>
      <c r="D117" s="491"/>
      <c r="E117" s="490"/>
      <c r="F117" s="491"/>
      <c r="G117" s="490"/>
      <c r="H117" s="491"/>
    </row>
    <row r="118" spans="1:8" ht="20.25" customHeight="1" x14ac:dyDescent="0.2">
      <c r="A118" s="32"/>
      <c r="B118" s="156" t="s">
        <v>228</v>
      </c>
      <c r="C118" s="490"/>
      <c r="D118" s="491"/>
      <c r="E118" s="490"/>
      <c r="F118" s="491"/>
      <c r="G118" s="490"/>
      <c r="H118" s="491"/>
    </row>
    <row r="119" spans="1:8" ht="20.25" customHeight="1" x14ac:dyDescent="0.2">
      <c r="A119" s="32"/>
      <c r="B119" s="156" t="s">
        <v>229</v>
      </c>
      <c r="C119" s="490"/>
      <c r="D119" s="491"/>
      <c r="E119" s="490"/>
      <c r="F119" s="491"/>
      <c r="G119" s="490"/>
      <c r="H119" s="491"/>
    </row>
    <row r="120" spans="1:8" ht="20.25" customHeight="1" x14ac:dyDescent="0.2">
      <c r="A120" s="32"/>
      <c r="B120" s="156" t="s">
        <v>230</v>
      </c>
      <c r="C120" s="490"/>
      <c r="D120" s="491"/>
      <c r="E120" s="490"/>
      <c r="F120" s="491"/>
      <c r="G120" s="490"/>
      <c r="H120" s="491"/>
    </row>
    <row r="121" spans="1:8" ht="20.25" customHeight="1" x14ac:dyDescent="0.2">
      <c r="A121" s="32"/>
      <c r="B121" s="156" t="s">
        <v>231</v>
      </c>
      <c r="C121" s="490"/>
      <c r="D121" s="491"/>
      <c r="E121" s="490"/>
      <c r="F121" s="491"/>
      <c r="G121" s="490"/>
      <c r="H121" s="491"/>
    </row>
    <row r="122" spans="1:8" ht="20.25" customHeight="1" x14ac:dyDescent="0.2">
      <c r="B122" s="156" t="s">
        <v>232</v>
      </c>
      <c r="C122" s="490"/>
      <c r="D122" s="491"/>
      <c r="E122" s="490"/>
      <c r="F122" s="491"/>
      <c r="G122" s="490"/>
      <c r="H122" s="491"/>
    </row>
    <row r="123" spans="1:8" ht="20.25" customHeight="1" x14ac:dyDescent="0.2">
      <c r="B123" s="156" t="s">
        <v>233</v>
      </c>
      <c r="C123" s="490"/>
      <c r="D123" s="491"/>
      <c r="E123" s="490"/>
      <c r="F123" s="491"/>
      <c r="G123" s="490"/>
      <c r="H123" s="491"/>
    </row>
    <row r="124" spans="1:8" ht="20.25" customHeight="1" x14ac:dyDescent="0.2">
      <c r="B124" s="156" t="s">
        <v>234</v>
      </c>
      <c r="C124" s="490"/>
      <c r="D124" s="491"/>
      <c r="E124" s="490"/>
      <c r="F124" s="491"/>
      <c r="G124" s="490"/>
      <c r="H124" s="491"/>
    </row>
    <row r="125" spans="1:8" ht="20.25" customHeight="1" x14ac:dyDescent="0.2">
      <c r="B125" s="156" t="s">
        <v>235</v>
      </c>
      <c r="C125" s="490"/>
      <c r="D125" s="491"/>
      <c r="E125" s="490"/>
      <c r="F125" s="491"/>
      <c r="G125" s="490"/>
      <c r="H125" s="491"/>
    </row>
    <row r="126" spans="1:8" ht="20.25" customHeight="1" x14ac:dyDescent="0.2">
      <c r="B126" s="156" t="s">
        <v>236</v>
      </c>
      <c r="C126" s="490"/>
      <c r="D126" s="491"/>
      <c r="E126" s="490"/>
      <c r="F126" s="491"/>
      <c r="G126" s="490"/>
      <c r="H126" s="491"/>
    </row>
    <row r="127" spans="1:8" ht="12.75" x14ac:dyDescent="0.2">
      <c r="A127" s="100"/>
      <c r="B127" s="501" t="s">
        <v>208</v>
      </c>
      <c r="C127" s="359"/>
      <c r="D127" s="359"/>
      <c r="E127" s="359"/>
      <c r="F127" s="359"/>
      <c r="G127" s="359"/>
      <c r="H127" s="359"/>
    </row>
    <row r="128" spans="1:8" ht="12.75" x14ac:dyDescent="0.2">
      <c r="B128" s="502" t="s">
        <v>209</v>
      </c>
      <c r="C128" s="359"/>
      <c r="D128" s="359"/>
      <c r="E128" s="359"/>
      <c r="F128" s="359"/>
      <c r="G128" s="359"/>
      <c r="H128" s="359"/>
    </row>
    <row r="129" spans="1:30" ht="12.75" x14ac:dyDescent="0.2">
      <c r="A129" s="150"/>
      <c r="B129" s="502" t="s">
        <v>210</v>
      </c>
      <c r="C129" s="359"/>
      <c r="D129" s="359"/>
      <c r="E129" s="359"/>
      <c r="F129" s="359"/>
      <c r="G129" s="359"/>
      <c r="H129" s="359"/>
    </row>
    <row r="130" spans="1:30" ht="12.75" x14ac:dyDescent="0.2">
      <c r="A130" s="150"/>
      <c r="B130" s="502" t="s">
        <v>211</v>
      </c>
      <c r="C130" s="359"/>
      <c r="D130" s="359"/>
      <c r="E130" s="359"/>
      <c r="F130" s="359"/>
      <c r="G130" s="359"/>
      <c r="H130" s="359"/>
    </row>
    <row r="131" spans="1:30" ht="12.75" x14ac:dyDescent="0.2">
      <c r="B131" s="502" t="s">
        <v>237</v>
      </c>
      <c r="C131" s="359"/>
      <c r="D131" s="359"/>
      <c r="E131" s="359"/>
      <c r="F131" s="359"/>
      <c r="G131" s="359"/>
      <c r="H131" s="359"/>
    </row>
    <row r="132" spans="1:30" ht="24" customHeight="1" x14ac:dyDescent="0.2"/>
    <row r="133" spans="1:30" ht="30" x14ac:dyDescent="0.4">
      <c r="A133" s="133"/>
      <c r="B133" s="503" t="s">
        <v>130</v>
      </c>
      <c r="C133" s="359"/>
      <c r="D133" s="359"/>
      <c r="E133" s="359"/>
      <c r="F133" s="359"/>
      <c r="G133" s="359"/>
      <c r="H133" s="359"/>
    </row>
    <row r="134" spans="1:30" ht="30" x14ac:dyDescent="0.4">
      <c r="A134" s="133"/>
      <c r="B134" s="504" t="s">
        <v>238</v>
      </c>
      <c r="C134" s="359"/>
      <c r="D134" s="359"/>
      <c r="E134" s="359"/>
      <c r="F134" s="359"/>
      <c r="G134" s="359"/>
      <c r="H134" s="359"/>
    </row>
    <row r="135" spans="1:30" ht="11.25" customHeight="1" x14ac:dyDescent="0.2">
      <c r="A135" s="151"/>
      <c r="B135" s="151"/>
      <c r="C135" s="151"/>
      <c r="D135" s="152"/>
      <c r="E135" s="152"/>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row>
    <row r="136" spans="1:30" ht="18" x14ac:dyDescent="0.2">
      <c r="A136" s="153"/>
      <c r="B136" s="510" t="s">
        <v>239</v>
      </c>
      <c r="C136" s="359"/>
      <c r="D136" s="505"/>
      <c r="E136" s="506"/>
    </row>
    <row r="137" spans="1:30" ht="18" x14ac:dyDescent="0.2">
      <c r="A137" s="153"/>
      <c r="B137" s="359"/>
      <c r="C137" s="359"/>
      <c r="D137" s="507"/>
      <c r="E137" s="508"/>
    </row>
    <row r="138" spans="1:30" ht="4.5" customHeight="1" x14ac:dyDescent="0.2"/>
    <row r="139" spans="1:30" ht="15" x14ac:dyDescent="0.2">
      <c r="A139" s="154"/>
      <c r="B139" s="511" t="s">
        <v>214</v>
      </c>
      <c r="C139" s="509" t="s">
        <v>134</v>
      </c>
      <c r="D139" s="433"/>
      <c r="E139" s="433"/>
      <c r="F139" s="433"/>
      <c r="G139" s="433"/>
      <c r="H139" s="508"/>
    </row>
    <row r="140" spans="1:30" ht="15" x14ac:dyDescent="0.2">
      <c r="A140" s="154"/>
      <c r="B140" s="495"/>
      <c r="C140" s="497"/>
      <c r="D140" s="491"/>
      <c r="E140" s="497"/>
      <c r="F140" s="491"/>
      <c r="G140" s="497"/>
      <c r="H140" s="491"/>
    </row>
    <row r="141" spans="1:30" ht="15" x14ac:dyDescent="0.2">
      <c r="A141" s="32"/>
      <c r="B141" s="157" t="s">
        <v>240</v>
      </c>
      <c r="C141" s="499"/>
      <c r="D141" s="491"/>
      <c r="E141" s="499"/>
      <c r="F141" s="491"/>
      <c r="G141" s="499"/>
      <c r="H141" s="491"/>
    </row>
    <row r="142" spans="1:30" ht="15" x14ac:dyDescent="0.2">
      <c r="A142" s="32"/>
      <c r="B142" s="157" t="s">
        <v>241</v>
      </c>
      <c r="C142" s="499"/>
      <c r="D142" s="491"/>
      <c r="E142" s="499"/>
      <c r="F142" s="491"/>
      <c r="G142" s="499"/>
      <c r="H142" s="491"/>
    </row>
    <row r="143" spans="1:30" ht="12.75" x14ac:dyDescent="0.2">
      <c r="B143" s="136"/>
      <c r="H143" s="137"/>
    </row>
    <row r="144" spans="1:30" ht="21.75" customHeight="1" x14ac:dyDescent="0.2">
      <c r="A144" s="154"/>
      <c r="B144" s="494" t="s">
        <v>214</v>
      </c>
      <c r="C144" s="492" t="s">
        <v>134</v>
      </c>
      <c r="D144" s="493"/>
      <c r="E144" s="493"/>
      <c r="F144" s="493"/>
      <c r="G144" s="493"/>
      <c r="H144" s="491"/>
    </row>
    <row r="145" spans="1:8" ht="21.75" customHeight="1" x14ac:dyDescent="0.2">
      <c r="A145" s="154"/>
      <c r="B145" s="495"/>
      <c r="C145" s="496"/>
      <c r="D145" s="491"/>
      <c r="E145" s="496"/>
      <c r="F145" s="491"/>
      <c r="G145" s="496"/>
      <c r="H145" s="491"/>
    </row>
    <row r="146" spans="1:8" ht="21.75" customHeight="1" x14ac:dyDescent="0.2">
      <c r="A146" s="32"/>
      <c r="B146" s="157" t="s">
        <v>215</v>
      </c>
      <c r="C146" s="490"/>
      <c r="D146" s="491"/>
      <c r="E146" s="490"/>
      <c r="F146" s="491"/>
      <c r="G146" s="490"/>
      <c r="H146" s="491"/>
    </row>
    <row r="147" spans="1:8" ht="21.75" customHeight="1" x14ac:dyDescent="0.2">
      <c r="A147" s="32"/>
      <c r="B147" s="157" t="s">
        <v>216</v>
      </c>
      <c r="C147" s="490"/>
      <c r="D147" s="491"/>
      <c r="E147" s="490"/>
      <c r="F147" s="491"/>
      <c r="G147" s="490"/>
      <c r="H147" s="491"/>
    </row>
    <row r="148" spans="1:8" ht="21.75" customHeight="1" x14ac:dyDescent="0.2">
      <c r="A148" s="32"/>
      <c r="B148" s="157" t="s">
        <v>217</v>
      </c>
      <c r="C148" s="490"/>
      <c r="D148" s="491"/>
      <c r="E148" s="490"/>
      <c r="F148" s="491"/>
      <c r="G148" s="490"/>
      <c r="H148" s="491"/>
    </row>
    <row r="149" spans="1:8" ht="21.75" customHeight="1" x14ac:dyDescent="0.2">
      <c r="A149" s="32"/>
      <c r="B149" s="157" t="s">
        <v>218</v>
      </c>
      <c r="C149" s="490"/>
      <c r="D149" s="491"/>
      <c r="E149" s="490"/>
      <c r="F149" s="491"/>
      <c r="G149" s="490"/>
      <c r="H149" s="491"/>
    </row>
    <row r="150" spans="1:8" ht="21.75" customHeight="1" x14ac:dyDescent="0.2">
      <c r="A150" s="32"/>
      <c r="B150" s="157" t="s">
        <v>219</v>
      </c>
      <c r="C150" s="490"/>
      <c r="D150" s="491"/>
      <c r="E150" s="490"/>
      <c r="F150" s="491"/>
      <c r="G150" s="490"/>
      <c r="H150" s="491"/>
    </row>
    <row r="151" spans="1:8" ht="21.75" customHeight="1" x14ac:dyDescent="0.2">
      <c r="A151" s="32"/>
      <c r="B151" s="157" t="s">
        <v>220</v>
      </c>
      <c r="C151" s="490"/>
      <c r="D151" s="491"/>
      <c r="E151" s="490"/>
      <c r="F151" s="491"/>
      <c r="G151" s="490"/>
      <c r="H151" s="491"/>
    </row>
    <row r="152" spans="1:8" ht="21.75" customHeight="1" x14ac:dyDescent="0.2">
      <c r="A152" s="32"/>
      <c r="B152" s="157" t="s">
        <v>221</v>
      </c>
      <c r="C152" s="490"/>
      <c r="D152" s="491"/>
      <c r="E152" s="490"/>
      <c r="F152" s="491"/>
      <c r="G152" s="490"/>
      <c r="H152" s="491"/>
    </row>
    <row r="153" spans="1:8" ht="21.75" customHeight="1" x14ac:dyDescent="0.2">
      <c r="A153" s="32"/>
      <c r="B153" s="157" t="s">
        <v>222</v>
      </c>
      <c r="C153" s="490"/>
      <c r="D153" s="491"/>
      <c r="E153" s="490"/>
      <c r="F153" s="491"/>
      <c r="G153" s="490"/>
      <c r="H153" s="491"/>
    </row>
    <row r="154" spans="1:8" ht="12.75" x14ac:dyDescent="0.2">
      <c r="B154" s="136"/>
      <c r="H154" s="137"/>
    </row>
    <row r="155" spans="1:8" ht="21" customHeight="1" x14ac:dyDescent="0.2">
      <c r="A155" s="154"/>
      <c r="B155" s="494" t="s">
        <v>223</v>
      </c>
      <c r="C155" s="492" t="s">
        <v>134</v>
      </c>
      <c r="D155" s="493"/>
      <c r="E155" s="493"/>
      <c r="F155" s="493"/>
      <c r="G155" s="493"/>
      <c r="H155" s="491"/>
    </row>
    <row r="156" spans="1:8" ht="21" customHeight="1" x14ac:dyDescent="0.2">
      <c r="A156" s="154"/>
      <c r="B156" s="495"/>
      <c r="C156" s="497"/>
      <c r="D156" s="491"/>
      <c r="E156" s="497"/>
      <c r="F156" s="491"/>
      <c r="G156" s="497"/>
      <c r="H156" s="491"/>
    </row>
    <row r="157" spans="1:8" ht="27.75" customHeight="1" x14ac:dyDescent="0.2">
      <c r="A157" s="32"/>
      <c r="B157" s="157" t="s">
        <v>242</v>
      </c>
      <c r="C157" s="499"/>
      <c r="D157" s="491"/>
      <c r="E157" s="499"/>
      <c r="F157" s="491"/>
      <c r="G157" s="499"/>
      <c r="H157" s="491"/>
    </row>
    <row r="158" spans="1:8" ht="27.75" customHeight="1" x14ac:dyDescent="0.2">
      <c r="A158" s="32"/>
      <c r="B158" s="157" t="s">
        <v>243</v>
      </c>
      <c r="C158" s="499"/>
      <c r="D158" s="491"/>
      <c r="E158" s="499"/>
      <c r="F158" s="491"/>
      <c r="G158" s="499"/>
      <c r="H158" s="491"/>
    </row>
    <row r="159" spans="1:8" ht="27.75" customHeight="1" x14ac:dyDescent="0.2">
      <c r="A159" s="32"/>
      <c r="B159" s="157" t="s">
        <v>244</v>
      </c>
      <c r="C159" s="499"/>
      <c r="D159" s="491"/>
      <c r="E159" s="499"/>
      <c r="F159" s="491"/>
      <c r="G159" s="499"/>
      <c r="H159" s="491"/>
    </row>
    <row r="160" spans="1:8" ht="27.75" customHeight="1" x14ac:dyDescent="0.2">
      <c r="A160" s="32"/>
      <c r="B160" s="157" t="s">
        <v>245</v>
      </c>
      <c r="C160" s="499"/>
      <c r="D160" s="491"/>
      <c r="E160" s="499"/>
      <c r="F160" s="491"/>
      <c r="G160" s="499"/>
      <c r="H160" s="491"/>
    </row>
    <row r="161" spans="1:8" ht="27.75" customHeight="1" x14ac:dyDescent="0.2">
      <c r="A161" s="32"/>
      <c r="B161" s="157" t="s">
        <v>246</v>
      </c>
      <c r="C161" s="499"/>
      <c r="D161" s="491"/>
      <c r="E161" s="499"/>
      <c r="F161" s="491"/>
      <c r="G161" s="499"/>
      <c r="H161" s="491"/>
    </row>
    <row r="162" spans="1:8" ht="27.75" customHeight="1" x14ac:dyDescent="0.2">
      <c r="A162" s="32"/>
      <c r="B162" s="157" t="s">
        <v>247</v>
      </c>
      <c r="C162" s="499"/>
      <c r="D162" s="491"/>
      <c r="E162" s="499"/>
      <c r="F162" s="491"/>
      <c r="G162" s="499"/>
      <c r="H162" s="491"/>
    </row>
    <row r="163" spans="1:8" ht="12.75" x14ac:dyDescent="0.2">
      <c r="A163" s="100"/>
      <c r="B163" s="501" t="s">
        <v>208</v>
      </c>
      <c r="C163" s="359"/>
      <c r="D163" s="359"/>
      <c r="E163" s="359"/>
      <c r="F163" s="359"/>
      <c r="G163" s="359"/>
      <c r="H163" s="359"/>
    </row>
    <row r="164" spans="1:8" ht="12.75" x14ac:dyDescent="0.2">
      <c r="B164" s="502" t="s">
        <v>248</v>
      </c>
      <c r="C164" s="359"/>
      <c r="D164" s="359"/>
      <c r="E164" s="359"/>
      <c r="F164" s="359"/>
      <c r="G164" s="359"/>
      <c r="H164" s="359"/>
    </row>
    <row r="165" spans="1:8" ht="12.75" x14ac:dyDescent="0.2">
      <c r="A165" s="150"/>
      <c r="B165" s="502" t="s">
        <v>249</v>
      </c>
      <c r="C165" s="359"/>
      <c r="D165" s="359"/>
      <c r="E165" s="359"/>
      <c r="F165" s="359"/>
      <c r="G165" s="359"/>
      <c r="H165" s="359"/>
    </row>
    <row r="166" spans="1:8" ht="12.75" x14ac:dyDescent="0.2">
      <c r="A166" s="150"/>
      <c r="B166" s="502" t="s">
        <v>250</v>
      </c>
      <c r="C166" s="359"/>
      <c r="D166" s="359"/>
      <c r="E166" s="359"/>
      <c r="F166" s="359"/>
      <c r="G166" s="359"/>
      <c r="H166" s="359"/>
    </row>
    <row r="167" spans="1:8" ht="28.5" customHeight="1" x14ac:dyDescent="0.2"/>
    <row r="168" spans="1:8" ht="30" x14ac:dyDescent="0.4">
      <c r="A168" s="133"/>
      <c r="B168" s="503" t="s">
        <v>130</v>
      </c>
      <c r="C168" s="359"/>
      <c r="D168" s="359"/>
      <c r="E168" s="359"/>
      <c r="F168" s="359"/>
      <c r="G168" s="359"/>
      <c r="H168" s="359"/>
    </row>
    <row r="169" spans="1:8" ht="30" x14ac:dyDescent="0.4">
      <c r="A169" s="133"/>
      <c r="B169" s="504" t="s">
        <v>251</v>
      </c>
      <c r="C169" s="359"/>
      <c r="D169" s="359"/>
      <c r="E169" s="359"/>
      <c r="F169" s="359"/>
      <c r="G169" s="359"/>
      <c r="H169" s="359"/>
    </row>
    <row r="170" spans="1:8" ht="15" x14ac:dyDescent="0.2">
      <c r="A170" s="135"/>
      <c r="B170" s="536" t="s">
        <v>252</v>
      </c>
      <c r="C170" s="359"/>
      <c r="D170" s="359"/>
      <c r="E170" s="359"/>
      <c r="F170" s="359"/>
      <c r="G170" s="359"/>
      <c r="H170" s="359"/>
    </row>
    <row r="171" spans="1:8" ht="12.75" x14ac:dyDescent="0.2">
      <c r="C171" s="119"/>
    </row>
    <row r="172" spans="1:8" ht="27" customHeight="1" x14ac:dyDescent="0.2">
      <c r="A172" s="158"/>
      <c r="B172" s="159" t="s">
        <v>253</v>
      </c>
      <c r="C172" s="537" t="s">
        <v>135</v>
      </c>
      <c r="D172" s="433"/>
      <c r="E172" s="433"/>
      <c r="F172" s="537" t="s">
        <v>254</v>
      </c>
      <c r="G172" s="433"/>
      <c r="H172" s="508"/>
    </row>
    <row r="173" spans="1:8" ht="38.25" customHeight="1" x14ac:dyDescent="0.2">
      <c r="A173" s="106"/>
      <c r="B173" s="160" t="s">
        <v>255</v>
      </c>
      <c r="C173" s="535"/>
      <c r="D173" s="493"/>
      <c r="E173" s="491"/>
      <c r="F173" s="535"/>
      <c r="G173" s="493"/>
      <c r="H173" s="491"/>
    </row>
    <row r="174" spans="1:8" ht="38.25" customHeight="1" x14ac:dyDescent="0.2">
      <c r="A174" s="106"/>
      <c r="B174" s="160" t="s">
        <v>256</v>
      </c>
      <c r="C174" s="535"/>
      <c r="D174" s="493"/>
      <c r="E174" s="491"/>
      <c r="F174" s="535"/>
      <c r="G174" s="493"/>
      <c r="H174" s="491"/>
    </row>
    <row r="175" spans="1:8" ht="38.25" customHeight="1" x14ac:dyDescent="0.2">
      <c r="A175" s="106"/>
      <c r="B175" s="160" t="s">
        <v>257</v>
      </c>
      <c r="C175" s="535"/>
      <c r="D175" s="493"/>
      <c r="E175" s="491"/>
      <c r="F175" s="535"/>
      <c r="G175" s="493"/>
      <c r="H175" s="491"/>
    </row>
    <row r="176" spans="1:8" ht="38.25" customHeight="1" x14ac:dyDescent="0.2">
      <c r="A176" s="106"/>
      <c r="B176" s="160" t="s">
        <v>258</v>
      </c>
      <c r="C176" s="535"/>
      <c r="D176" s="493"/>
      <c r="E176" s="491"/>
      <c r="F176" s="535"/>
      <c r="G176" s="493"/>
      <c r="H176" s="491"/>
    </row>
    <row r="177" spans="1:8" ht="38.25" customHeight="1" x14ac:dyDescent="0.2">
      <c r="A177" s="106"/>
      <c r="B177" s="160" t="s">
        <v>259</v>
      </c>
      <c r="C177" s="535"/>
      <c r="D177" s="493"/>
      <c r="E177" s="491"/>
      <c r="F177" s="535"/>
      <c r="G177" s="493"/>
      <c r="H177" s="491"/>
    </row>
    <row r="178" spans="1:8" ht="72" customHeight="1" x14ac:dyDescent="0.2">
      <c r="A178" s="161"/>
      <c r="B178" s="161" t="s">
        <v>260</v>
      </c>
      <c r="C178" s="529"/>
      <c r="D178" s="493"/>
      <c r="E178" s="493"/>
      <c r="F178" s="493"/>
      <c r="G178" s="493"/>
      <c r="H178" s="491"/>
    </row>
    <row r="180" spans="1:8" ht="30" x14ac:dyDescent="0.4">
      <c r="A180" s="133"/>
      <c r="B180" s="504" t="s">
        <v>261</v>
      </c>
      <c r="C180" s="359"/>
      <c r="D180" s="359"/>
      <c r="E180" s="359"/>
      <c r="F180" s="359"/>
      <c r="G180" s="359"/>
      <c r="H180" s="359"/>
    </row>
    <row r="181" spans="1:8" ht="12.75" x14ac:dyDescent="0.2">
      <c r="C181" s="119"/>
    </row>
    <row r="182" spans="1:8" ht="26.25" customHeight="1" x14ac:dyDescent="0.2">
      <c r="A182" s="158"/>
      <c r="B182" s="531" t="s">
        <v>253</v>
      </c>
      <c r="C182" s="493"/>
      <c r="D182" s="532" t="s">
        <v>135</v>
      </c>
      <c r="E182" s="493"/>
      <c r="F182" s="493"/>
      <c r="G182" s="532" t="s">
        <v>254</v>
      </c>
      <c r="H182" s="491"/>
    </row>
    <row r="183" spans="1:8" ht="45" customHeight="1" x14ac:dyDescent="0.2">
      <c r="A183" s="106"/>
      <c r="B183" s="533" t="s">
        <v>262</v>
      </c>
      <c r="C183" s="162" t="s">
        <v>263</v>
      </c>
      <c r="D183" s="529"/>
      <c r="E183" s="493"/>
      <c r="F183" s="491"/>
      <c r="G183" s="529"/>
      <c r="H183" s="491"/>
    </row>
    <row r="184" spans="1:8" ht="45" customHeight="1" x14ac:dyDescent="0.2">
      <c r="A184" s="106"/>
      <c r="B184" s="534"/>
      <c r="C184" s="162" t="s">
        <v>264</v>
      </c>
      <c r="D184" s="529"/>
      <c r="E184" s="493"/>
      <c r="F184" s="491"/>
      <c r="G184" s="529"/>
      <c r="H184" s="491"/>
    </row>
    <row r="185" spans="1:8" ht="45" customHeight="1" x14ac:dyDescent="0.2">
      <c r="A185" s="106"/>
      <c r="B185" s="534"/>
      <c r="C185" s="162" t="s">
        <v>265</v>
      </c>
      <c r="D185" s="529"/>
      <c r="E185" s="493"/>
      <c r="F185" s="491"/>
      <c r="G185" s="529"/>
      <c r="H185" s="491"/>
    </row>
    <row r="186" spans="1:8" ht="45" customHeight="1" x14ac:dyDescent="0.2">
      <c r="A186" s="106"/>
      <c r="B186" s="534"/>
      <c r="C186" s="162" t="s">
        <v>266</v>
      </c>
      <c r="D186" s="529"/>
      <c r="E186" s="493"/>
      <c r="F186" s="491"/>
      <c r="G186" s="529"/>
      <c r="H186" s="491"/>
    </row>
    <row r="187" spans="1:8" ht="45" customHeight="1" x14ac:dyDescent="0.2">
      <c r="A187" s="106"/>
      <c r="B187" s="534"/>
      <c r="C187" s="163" t="s">
        <v>267</v>
      </c>
      <c r="D187" s="529"/>
      <c r="E187" s="493"/>
      <c r="F187" s="491"/>
      <c r="G187" s="529"/>
      <c r="H187" s="491"/>
    </row>
    <row r="188" spans="1:8" ht="26.25" customHeight="1" x14ac:dyDescent="0.2">
      <c r="A188" s="106"/>
      <c r="B188" s="164" t="s">
        <v>268</v>
      </c>
      <c r="C188" s="165"/>
      <c r="D188" s="529"/>
      <c r="E188" s="493"/>
      <c r="F188" s="491"/>
      <c r="G188" s="529"/>
      <c r="H188" s="491"/>
    </row>
    <row r="189" spans="1:8" ht="26.25" customHeight="1" x14ac:dyDescent="0.2">
      <c r="A189" s="106"/>
      <c r="B189" s="164" t="s">
        <v>268</v>
      </c>
      <c r="C189" s="165"/>
      <c r="D189" s="529"/>
      <c r="E189" s="493"/>
      <c r="F189" s="491"/>
      <c r="G189" s="529"/>
      <c r="H189" s="491"/>
    </row>
    <row r="190" spans="1:8" ht="84" customHeight="1" x14ac:dyDescent="0.2">
      <c r="A190" s="161"/>
      <c r="B190" s="161" t="s">
        <v>260</v>
      </c>
      <c r="C190" s="529"/>
      <c r="D190" s="493"/>
      <c r="E190" s="493"/>
      <c r="F190" s="493"/>
      <c r="G190" s="493"/>
      <c r="H190" s="491"/>
    </row>
    <row r="191" spans="1:8" ht="36.75" customHeight="1" x14ac:dyDescent="0.4">
      <c r="A191" s="133"/>
      <c r="B191" s="133"/>
      <c r="C191" s="133"/>
      <c r="D191" s="133"/>
      <c r="E191" s="133"/>
      <c r="F191" s="133"/>
      <c r="G191" s="133"/>
      <c r="H191" s="133"/>
    </row>
    <row r="192" spans="1:8" ht="30" x14ac:dyDescent="0.4">
      <c r="A192" s="133"/>
      <c r="B192" s="503" t="s">
        <v>130</v>
      </c>
      <c r="C192" s="359"/>
      <c r="D192" s="359"/>
      <c r="E192" s="359"/>
      <c r="F192" s="359"/>
      <c r="G192" s="359"/>
      <c r="H192" s="359"/>
    </row>
    <row r="193" spans="1:8" ht="30" x14ac:dyDescent="0.4">
      <c r="A193" s="133"/>
      <c r="B193" s="504" t="s">
        <v>269</v>
      </c>
      <c r="C193" s="359"/>
      <c r="D193" s="359"/>
      <c r="E193" s="359"/>
      <c r="F193" s="359"/>
      <c r="G193" s="359"/>
      <c r="H193" s="359"/>
    </row>
    <row r="194" spans="1:8" ht="7.5" customHeight="1" x14ac:dyDescent="0.2">
      <c r="C194" s="119"/>
    </row>
    <row r="195" spans="1:8" ht="49.5" customHeight="1" x14ac:dyDescent="0.2">
      <c r="A195" s="158"/>
      <c r="B195" s="527" t="s">
        <v>270</v>
      </c>
      <c r="C195" s="433"/>
      <c r="D195" s="508"/>
      <c r="E195" s="530" t="s">
        <v>271</v>
      </c>
      <c r="F195" s="433"/>
      <c r="G195" s="433"/>
      <c r="H195" s="508"/>
    </row>
    <row r="196" spans="1:8" ht="49.5" customHeight="1" x14ac:dyDescent="0.2">
      <c r="A196" s="106"/>
      <c r="B196" s="526"/>
      <c r="C196" s="493"/>
      <c r="D196" s="491"/>
      <c r="E196" s="526"/>
      <c r="F196" s="493"/>
      <c r="G196" s="493"/>
      <c r="H196" s="491"/>
    </row>
    <row r="197" spans="1:8" ht="49.5" customHeight="1" x14ac:dyDescent="0.2">
      <c r="A197" s="106"/>
      <c r="B197" s="526"/>
      <c r="C197" s="493"/>
      <c r="D197" s="491"/>
      <c r="E197" s="526"/>
      <c r="F197" s="493"/>
      <c r="G197" s="493"/>
      <c r="H197" s="491"/>
    </row>
    <row r="198" spans="1:8" ht="49.5" customHeight="1" x14ac:dyDescent="0.2">
      <c r="A198" s="106"/>
      <c r="B198" s="526"/>
      <c r="C198" s="493"/>
      <c r="D198" s="491"/>
      <c r="E198" s="526"/>
      <c r="F198" s="493"/>
      <c r="G198" s="493"/>
      <c r="H198" s="491"/>
    </row>
    <row r="199" spans="1:8" ht="49.5" customHeight="1" x14ac:dyDescent="0.2">
      <c r="A199" s="106"/>
      <c r="B199" s="526"/>
      <c r="C199" s="493"/>
      <c r="D199" s="491"/>
      <c r="E199" s="526"/>
      <c r="F199" s="493"/>
      <c r="G199" s="493"/>
      <c r="H199" s="491"/>
    </row>
    <row r="200" spans="1:8" ht="49.5" customHeight="1" x14ac:dyDescent="0.2">
      <c r="A200" s="106"/>
      <c r="B200" s="526"/>
      <c r="C200" s="493"/>
      <c r="D200" s="491"/>
      <c r="E200" s="523"/>
      <c r="F200" s="524"/>
      <c r="G200" s="524"/>
      <c r="H200" s="506"/>
    </row>
    <row r="201" spans="1:8" ht="85.5" customHeight="1" x14ac:dyDescent="0.2">
      <c r="A201" s="161"/>
      <c r="B201" s="161" t="s">
        <v>260</v>
      </c>
      <c r="C201" s="526"/>
      <c r="D201" s="493"/>
      <c r="E201" s="493"/>
      <c r="F201" s="493"/>
      <c r="G201" s="493"/>
      <c r="H201" s="491"/>
    </row>
    <row r="202" spans="1:8" ht="26.25" customHeight="1" x14ac:dyDescent="0.2"/>
    <row r="203" spans="1:8" ht="22.5" customHeight="1" x14ac:dyDescent="0.4">
      <c r="A203" s="133"/>
      <c r="B203" s="504" t="s">
        <v>272</v>
      </c>
      <c r="C203" s="359"/>
      <c r="D203" s="359"/>
      <c r="E203" s="359"/>
      <c r="F203" s="359"/>
      <c r="G203" s="359"/>
      <c r="H203" s="359"/>
    </row>
    <row r="204" spans="1:8" ht="7.5" customHeight="1" x14ac:dyDescent="0.2">
      <c r="C204" s="119"/>
    </row>
    <row r="205" spans="1:8" ht="52.5" customHeight="1" x14ac:dyDescent="0.2">
      <c r="A205" s="158"/>
      <c r="B205" s="527" t="s">
        <v>270</v>
      </c>
      <c r="C205" s="433"/>
      <c r="D205" s="508"/>
      <c r="E205" s="528" t="s">
        <v>271</v>
      </c>
      <c r="F205" s="433"/>
      <c r="G205" s="433"/>
      <c r="H205" s="508"/>
    </row>
    <row r="206" spans="1:8" ht="52.5" customHeight="1" x14ac:dyDescent="0.2">
      <c r="A206" s="106"/>
      <c r="B206" s="526"/>
      <c r="C206" s="493"/>
      <c r="D206" s="491"/>
      <c r="E206" s="526"/>
      <c r="F206" s="493"/>
      <c r="G206" s="493"/>
      <c r="H206" s="491"/>
    </row>
    <row r="207" spans="1:8" ht="52.5" customHeight="1" x14ac:dyDescent="0.2">
      <c r="A207" s="106"/>
      <c r="B207" s="526"/>
      <c r="C207" s="493"/>
      <c r="D207" s="491"/>
      <c r="E207" s="526"/>
      <c r="F207" s="493"/>
      <c r="G207" s="493"/>
      <c r="H207" s="491"/>
    </row>
    <row r="208" spans="1:8" ht="52.5" customHeight="1" x14ac:dyDescent="0.2">
      <c r="A208" s="106"/>
      <c r="B208" s="526"/>
      <c r="C208" s="493"/>
      <c r="D208" s="491"/>
      <c r="E208" s="526"/>
      <c r="F208" s="493"/>
      <c r="G208" s="493"/>
      <c r="H208" s="491"/>
    </row>
    <row r="209" spans="1:8" ht="52.5" customHeight="1" x14ac:dyDescent="0.2">
      <c r="A209" s="106"/>
      <c r="B209" s="526"/>
      <c r="C209" s="493"/>
      <c r="D209" s="491"/>
      <c r="E209" s="526"/>
      <c r="F209" s="493"/>
      <c r="G209" s="493"/>
      <c r="H209" s="491"/>
    </row>
    <row r="210" spans="1:8" ht="52.5" customHeight="1" x14ac:dyDescent="0.2">
      <c r="A210" s="106"/>
      <c r="B210" s="526"/>
      <c r="C210" s="493"/>
      <c r="D210" s="491"/>
      <c r="E210" s="523"/>
      <c r="F210" s="524"/>
      <c r="G210" s="524"/>
      <c r="H210" s="506"/>
    </row>
    <row r="211" spans="1:8" ht="84" customHeight="1" x14ac:dyDescent="0.2">
      <c r="A211" s="161"/>
      <c r="B211" s="161" t="s">
        <v>260</v>
      </c>
      <c r="C211" s="525"/>
      <c r="D211" s="493"/>
      <c r="E211" s="493"/>
      <c r="F211" s="493"/>
      <c r="G211" s="493"/>
      <c r="H211" s="491"/>
    </row>
  </sheetData>
  <mergeCells count="299">
    <mergeCell ref="C153:D153"/>
    <mergeCell ref="E153:F153"/>
    <mergeCell ref="G153:H153"/>
    <mergeCell ref="B155:B156"/>
    <mergeCell ref="C155:H155"/>
    <mergeCell ref="E156:F156"/>
    <mergeCell ref="G156:H156"/>
    <mergeCell ref="C156:D156"/>
    <mergeCell ref="C157:D157"/>
    <mergeCell ref="E157:F157"/>
    <mergeCell ref="G157:H157"/>
    <mergeCell ref="C158:D158"/>
    <mergeCell ref="E158:F158"/>
    <mergeCell ref="G158:H158"/>
    <mergeCell ref="E161:F161"/>
    <mergeCell ref="G161:H161"/>
    <mergeCell ref="C159:D159"/>
    <mergeCell ref="E159:F159"/>
    <mergeCell ref="G159:H159"/>
    <mergeCell ref="C160:D160"/>
    <mergeCell ref="E160:F160"/>
    <mergeCell ref="G160:H160"/>
    <mergeCell ref="C161:D161"/>
    <mergeCell ref="G119:H119"/>
    <mergeCell ref="G120:H120"/>
    <mergeCell ref="G121:H121"/>
    <mergeCell ref="G122:H122"/>
    <mergeCell ref="G123:H123"/>
    <mergeCell ref="G124:H124"/>
    <mergeCell ref="G125:H125"/>
    <mergeCell ref="G126:H126"/>
    <mergeCell ref="E115:F115"/>
    <mergeCell ref="G115:H115"/>
    <mergeCell ref="E116:F116"/>
    <mergeCell ref="G116:H116"/>
    <mergeCell ref="E117:F117"/>
    <mergeCell ref="G117:H117"/>
    <mergeCell ref="G118:H118"/>
    <mergeCell ref="E118:F118"/>
    <mergeCell ref="E119:F119"/>
    <mergeCell ref="E120:F120"/>
    <mergeCell ref="E121:F121"/>
    <mergeCell ref="E122:F122"/>
    <mergeCell ref="E123:F123"/>
    <mergeCell ref="E124:F124"/>
    <mergeCell ref="E125:F125"/>
    <mergeCell ref="E126:F126"/>
    <mergeCell ref="B127:H127"/>
    <mergeCell ref="B128:H128"/>
    <mergeCell ref="B129:H129"/>
    <mergeCell ref="B130:H130"/>
    <mergeCell ref="B131:H131"/>
    <mergeCell ref="E140:F140"/>
    <mergeCell ref="G140:H140"/>
    <mergeCell ref="B133:H133"/>
    <mergeCell ref="B134:H134"/>
    <mergeCell ref="B136:C137"/>
    <mergeCell ref="D136:E137"/>
    <mergeCell ref="B139:B140"/>
    <mergeCell ref="C139:H139"/>
    <mergeCell ref="C140:D140"/>
    <mergeCell ref="C162:D162"/>
    <mergeCell ref="E162:F162"/>
    <mergeCell ref="G162:H162"/>
    <mergeCell ref="B163:H163"/>
    <mergeCell ref="B164:H164"/>
    <mergeCell ref="B165:H165"/>
    <mergeCell ref="B166:H166"/>
    <mergeCell ref="F177:H177"/>
    <mergeCell ref="C178:H178"/>
    <mergeCell ref="B168:H168"/>
    <mergeCell ref="B169:H169"/>
    <mergeCell ref="B170:H170"/>
    <mergeCell ref="C172:E172"/>
    <mergeCell ref="F172:H172"/>
    <mergeCell ref="C173:E173"/>
    <mergeCell ref="F173:H173"/>
    <mergeCell ref="C174:E174"/>
    <mergeCell ref="F174:H174"/>
    <mergeCell ref="C175:E175"/>
    <mergeCell ref="F175:H175"/>
    <mergeCell ref="C176:E176"/>
    <mergeCell ref="F176:H176"/>
    <mergeCell ref="C177:E177"/>
    <mergeCell ref="B180:H180"/>
    <mergeCell ref="B182:C182"/>
    <mergeCell ref="D182:F182"/>
    <mergeCell ref="G182:H182"/>
    <mergeCell ref="B183:B187"/>
    <mergeCell ref="D187:F187"/>
    <mergeCell ref="G187:H187"/>
    <mergeCell ref="D188:F188"/>
    <mergeCell ref="G188:H188"/>
    <mergeCell ref="D183:F183"/>
    <mergeCell ref="G183:H183"/>
    <mergeCell ref="D184:F184"/>
    <mergeCell ref="G184:H184"/>
    <mergeCell ref="D185:F185"/>
    <mergeCell ref="G185:H185"/>
    <mergeCell ref="D186:F186"/>
    <mergeCell ref="G186:H186"/>
    <mergeCell ref="D189:F189"/>
    <mergeCell ref="G189:H189"/>
    <mergeCell ref="C190:H190"/>
    <mergeCell ref="B197:D197"/>
    <mergeCell ref="B198:D198"/>
    <mergeCell ref="B199:D199"/>
    <mergeCell ref="B192:H192"/>
    <mergeCell ref="B193:H193"/>
    <mergeCell ref="B195:D195"/>
    <mergeCell ref="E195:H195"/>
    <mergeCell ref="B196:D196"/>
    <mergeCell ref="E196:H196"/>
    <mergeCell ref="E197:H197"/>
    <mergeCell ref="B205:D205"/>
    <mergeCell ref="B206:D206"/>
    <mergeCell ref="B207:D207"/>
    <mergeCell ref="E198:H198"/>
    <mergeCell ref="E199:H199"/>
    <mergeCell ref="B200:D200"/>
    <mergeCell ref="E200:H200"/>
    <mergeCell ref="C201:H201"/>
    <mergeCell ref="B203:H203"/>
    <mergeCell ref="E205:H205"/>
    <mergeCell ref="E210:H210"/>
    <mergeCell ref="C211:H211"/>
    <mergeCell ref="E206:H206"/>
    <mergeCell ref="E207:H207"/>
    <mergeCell ref="B208:D208"/>
    <mergeCell ref="E208:H208"/>
    <mergeCell ref="B209:D209"/>
    <mergeCell ref="E209:H209"/>
    <mergeCell ref="B210:D210"/>
    <mergeCell ref="B2:H2"/>
    <mergeCell ref="C3:H3"/>
    <mergeCell ref="C4:F4"/>
    <mergeCell ref="B5:H5"/>
    <mergeCell ref="B6:C7"/>
    <mergeCell ref="G6:G7"/>
    <mergeCell ref="H6:H7"/>
    <mergeCell ref="B8:C8"/>
    <mergeCell ref="B9:C9"/>
    <mergeCell ref="B10:C10"/>
    <mergeCell ref="B11:C11"/>
    <mergeCell ref="B13:C13"/>
    <mergeCell ref="B14:C14"/>
    <mergeCell ref="B15:C15"/>
    <mergeCell ref="B17:C17"/>
    <mergeCell ref="B18:C18"/>
    <mergeCell ref="B19:C19"/>
    <mergeCell ref="B20:C20"/>
    <mergeCell ref="B21:C21"/>
    <mergeCell ref="B22:C22"/>
    <mergeCell ref="B23:C23"/>
    <mergeCell ref="B25:C25"/>
    <mergeCell ref="B26:C26"/>
    <mergeCell ref="B27:C27"/>
    <mergeCell ref="B28:C28"/>
    <mergeCell ref="B29:C29"/>
    <mergeCell ref="B30:C30"/>
    <mergeCell ref="B31:C31"/>
    <mergeCell ref="B32:C32"/>
    <mergeCell ref="B34:C34"/>
    <mergeCell ref="B35:C35"/>
    <mergeCell ref="B36:C36"/>
    <mergeCell ref="B37:C37"/>
    <mergeCell ref="B38:C38"/>
    <mergeCell ref="B39:C39"/>
    <mergeCell ref="B40:C40"/>
    <mergeCell ref="B67:C67"/>
    <mergeCell ref="B69:C69"/>
    <mergeCell ref="B70:C70"/>
    <mergeCell ref="B71:C71"/>
    <mergeCell ref="B72:C72"/>
    <mergeCell ref="B42:C42"/>
    <mergeCell ref="B43:C43"/>
    <mergeCell ref="B44:C44"/>
    <mergeCell ref="B45:C45"/>
    <mergeCell ref="B46:C46"/>
    <mergeCell ref="B47:C47"/>
    <mergeCell ref="B48:C48"/>
    <mergeCell ref="B50:C50"/>
    <mergeCell ref="B51:C51"/>
    <mergeCell ref="E106:F106"/>
    <mergeCell ref="G106:H106"/>
    <mergeCell ref="E107:F107"/>
    <mergeCell ref="G107:H107"/>
    <mergeCell ref="G108:H108"/>
    <mergeCell ref="B52:C52"/>
    <mergeCell ref="B53:C53"/>
    <mergeCell ref="B54:C54"/>
    <mergeCell ref="B55:C55"/>
    <mergeCell ref="B98:C99"/>
    <mergeCell ref="B101:B102"/>
    <mergeCell ref="C102:D102"/>
    <mergeCell ref="C103:D103"/>
    <mergeCell ref="C104:D104"/>
    <mergeCell ref="B56:C56"/>
    <mergeCell ref="B58:C58"/>
    <mergeCell ref="B59:C59"/>
    <mergeCell ref="B60:C60"/>
    <mergeCell ref="B61:C61"/>
    <mergeCell ref="B62:C62"/>
    <mergeCell ref="B63:C63"/>
    <mergeCell ref="B64:C64"/>
    <mergeCell ref="B65:C65"/>
    <mergeCell ref="B66:C66"/>
    <mergeCell ref="B96:H96"/>
    <mergeCell ref="D98:E99"/>
    <mergeCell ref="C101:H101"/>
    <mergeCell ref="E102:F102"/>
    <mergeCell ref="C122:D122"/>
    <mergeCell ref="C123:D123"/>
    <mergeCell ref="C124:D124"/>
    <mergeCell ref="C125:D125"/>
    <mergeCell ref="C126:D126"/>
    <mergeCell ref="C115:D115"/>
    <mergeCell ref="C116:D116"/>
    <mergeCell ref="C117:D117"/>
    <mergeCell ref="C118:D118"/>
    <mergeCell ref="C119:D119"/>
    <mergeCell ref="C120:D120"/>
    <mergeCell ref="C121:D121"/>
    <mergeCell ref="C105:D105"/>
    <mergeCell ref="C106:D106"/>
    <mergeCell ref="C107:D107"/>
    <mergeCell ref="C108:D108"/>
    <mergeCell ref="C109:D109"/>
    <mergeCell ref="C110:D110"/>
    <mergeCell ref="B112:B113"/>
    <mergeCell ref="C113:D113"/>
    <mergeCell ref="B86:C86"/>
    <mergeCell ref="B87:C87"/>
    <mergeCell ref="B88:C88"/>
    <mergeCell ref="B89:C89"/>
    <mergeCell ref="B90:H90"/>
    <mergeCell ref="B91:H91"/>
    <mergeCell ref="B92:H92"/>
    <mergeCell ref="B93:H93"/>
    <mergeCell ref="B95:H95"/>
    <mergeCell ref="B74:C74"/>
    <mergeCell ref="B75:C75"/>
    <mergeCell ref="B76:C76"/>
    <mergeCell ref="B78:C78"/>
    <mergeCell ref="B80:C80"/>
    <mergeCell ref="B81:C81"/>
    <mergeCell ref="B82:C82"/>
    <mergeCell ref="B83:C83"/>
    <mergeCell ref="B84:C84"/>
    <mergeCell ref="G102:H102"/>
    <mergeCell ref="E103:F103"/>
    <mergeCell ref="G103:H103"/>
    <mergeCell ref="E104:F104"/>
    <mergeCell ref="G104:H104"/>
    <mergeCell ref="C141:D141"/>
    <mergeCell ref="E141:F141"/>
    <mergeCell ref="G141:H141"/>
    <mergeCell ref="C142:D142"/>
    <mergeCell ref="E142:F142"/>
    <mergeCell ref="G142:H142"/>
    <mergeCell ref="G109:H109"/>
    <mergeCell ref="G110:H110"/>
    <mergeCell ref="C114:D114"/>
    <mergeCell ref="C112:H112"/>
    <mergeCell ref="E113:F113"/>
    <mergeCell ref="G113:H113"/>
    <mergeCell ref="E114:F114"/>
    <mergeCell ref="G114:H114"/>
    <mergeCell ref="E108:F108"/>
    <mergeCell ref="E109:F109"/>
    <mergeCell ref="E110:F110"/>
    <mergeCell ref="E105:F105"/>
    <mergeCell ref="G105:H105"/>
    <mergeCell ref="C144:H144"/>
    <mergeCell ref="B144:B145"/>
    <mergeCell ref="C145:D145"/>
    <mergeCell ref="E145:F145"/>
    <mergeCell ref="G145:H145"/>
    <mergeCell ref="C146:D146"/>
    <mergeCell ref="E146:F146"/>
    <mergeCell ref="G146:H146"/>
    <mergeCell ref="E149:F149"/>
    <mergeCell ref="G149:H149"/>
    <mergeCell ref="C147:D147"/>
    <mergeCell ref="E147:F147"/>
    <mergeCell ref="G147:H147"/>
    <mergeCell ref="C148:D148"/>
    <mergeCell ref="E148:F148"/>
    <mergeCell ref="G148:H148"/>
    <mergeCell ref="C149:D149"/>
    <mergeCell ref="E152:F152"/>
    <mergeCell ref="G152:H152"/>
    <mergeCell ref="C150:D150"/>
    <mergeCell ref="E150:F150"/>
    <mergeCell ref="G150:H150"/>
    <mergeCell ref="C151:D151"/>
    <mergeCell ref="E151:F151"/>
    <mergeCell ref="G151:H151"/>
    <mergeCell ref="C152:D1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93"/>
  <sheetViews>
    <sheetView workbookViewId="0">
      <selection activeCell="P10" sqref="P10"/>
    </sheetView>
  </sheetViews>
  <sheetFormatPr defaultColWidth="12.5703125" defaultRowHeight="15.75" customHeight="1" x14ac:dyDescent="0.2"/>
  <cols>
    <col min="1" max="1" width="7" customWidth="1"/>
  </cols>
  <sheetData>
    <row r="1" spans="1:13" ht="30" x14ac:dyDescent="0.4">
      <c r="A1" s="133"/>
      <c r="B1" s="133"/>
      <c r="C1" s="133"/>
      <c r="D1" s="133"/>
      <c r="E1" s="133"/>
      <c r="F1" s="133"/>
      <c r="G1" s="133"/>
      <c r="H1" s="133"/>
      <c r="I1" s="133"/>
      <c r="J1" s="133"/>
      <c r="K1" s="133"/>
      <c r="L1" s="133"/>
      <c r="M1" s="133"/>
    </row>
    <row r="2" spans="1:13" ht="30" x14ac:dyDescent="0.4">
      <c r="A2" s="133"/>
      <c r="B2" s="552" t="s">
        <v>273</v>
      </c>
      <c r="C2" s="524"/>
      <c r="D2" s="524"/>
      <c r="E2" s="524"/>
      <c r="F2" s="524"/>
      <c r="G2" s="524"/>
      <c r="H2" s="524"/>
      <c r="I2" s="524"/>
      <c r="J2" s="524"/>
      <c r="K2" s="524"/>
      <c r="L2" s="524"/>
      <c r="M2" s="506"/>
    </row>
    <row r="3" spans="1:13" ht="34.5" customHeight="1" x14ac:dyDescent="0.25">
      <c r="A3" s="100"/>
      <c r="B3" s="558" t="s">
        <v>537</v>
      </c>
      <c r="C3" s="559"/>
      <c r="D3" s="512">
        <f>TIMELINE!F4</f>
        <v>0</v>
      </c>
      <c r="E3" s="512"/>
      <c r="F3" s="512"/>
      <c r="G3" s="512"/>
      <c r="H3" s="512"/>
      <c r="I3" s="512"/>
      <c r="K3" s="260" t="s">
        <v>103</v>
      </c>
      <c r="L3" s="553"/>
      <c r="M3" s="554"/>
    </row>
    <row r="4" spans="1:13" ht="12.75" x14ac:dyDescent="0.2">
      <c r="B4" s="136"/>
      <c r="M4" s="137"/>
    </row>
    <row r="5" spans="1:13" ht="66.75" customHeight="1" x14ac:dyDescent="0.25">
      <c r="A5" s="166"/>
      <c r="B5" s="555" t="s">
        <v>274</v>
      </c>
      <c r="C5" s="359"/>
      <c r="D5" s="359"/>
      <c r="E5" s="359"/>
      <c r="F5" s="359"/>
      <c r="G5" s="359"/>
      <c r="H5" s="359"/>
      <c r="I5" s="359"/>
      <c r="J5" s="359"/>
      <c r="K5" s="359"/>
      <c r="L5" s="359"/>
      <c r="M5" s="556"/>
    </row>
    <row r="6" spans="1:13" ht="33.75" customHeight="1" x14ac:dyDescent="0.2">
      <c r="A6" s="167"/>
      <c r="B6" s="557" t="s">
        <v>275</v>
      </c>
      <c r="C6" s="359"/>
      <c r="D6" s="359"/>
      <c r="E6" s="359"/>
      <c r="F6" s="359"/>
      <c r="G6" s="359"/>
      <c r="H6" s="359"/>
      <c r="I6" s="359"/>
      <c r="J6" s="359"/>
      <c r="K6" s="359"/>
      <c r="L6" s="359"/>
      <c r="M6" s="556"/>
    </row>
    <row r="7" spans="1:13" ht="18" x14ac:dyDescent="0.2">
      <c r="A7" s="168"/>
      <c r="B7" s="551" t="s">
        <v>276</v>
      </c>
      <c r="C7" s="493"/>
      <c r="D7" s="493"/>
      <c r="E7" s="491"/>
      <c r="F7" s="169" t="s">
        <v>128</v>
      </c>
      <c r="G7" s="551" t="s">
        <v>277</v>
      </c>
      <c r="H7" s="493"/>
      <c r="I7" s="493"/>
      <c r="J7" s="170" t="s">
        <v>129</v>
      </c>
      <c r="K7" s="551" t="s">
        <v>277</v>
      </c>
      <c r="L7" s="493"/>
      <c r="M7" s="493"/>
    </row>
    <row r="8" spans="1:13" ht="97.5" customHeight="1" x14ac:dyDescent="0.2">
      <c r="A8" s="171"/>
      <c r="B8" s="544" t="s">
        <v>510</v>
      </c>
      <c r="C8" s="545"/>
      <c r="D8" s="545"/>
      <c r="E8" s="546"/>
      <c r="F8" s="172"/>
      <c r="G8" s="549" t="s">
        <v>278</v>
      </c>
      <c r="H8" s="493"/>
      <c r="I8" s="491"/>
      <c r="J8" s="173"/>
      <c r="K8" s="549"/>
      <c r="L8" s="493"/>
      <c r="M8" s="491"/>
    </row>
    <row r="9" spans="1:13" ht="93" customHeight="1" x14ac:dyDescent="0.2">
      <c r="A9" s="171"/>
      <c r="B9" s="544" t="s">
        <v>511</v>
      </c>
      <c r="C9" s="545"/>
      <c r="D9" s="545"/>
      <c r="E9" s="546"/>
      <c r="F9" s="172"/>
      <c r="G9" s="549"/>
      <c r="H9" s="493"/>
      <c r="I9" s="491"/>
      <c r="J9" s="173"/>
      <c r="K9" s="549"/>
      <c r="L9" s="493"/>
      <c r="M9" s="491"/>
    </row>
    <row r="10" spans="1:13" ht="68.25" customHeight="1" x14ac:dyDescent="0.2">
      <c r="A10" s="171"/>
      <c r="B10" s="544" t="s">
        <v>512</v>
      </c>
      <c r="C10" s="545"/>
      <c r="D10" s="545"/>
      <c r="E10" s="546"/>
      <c r="F10" s="172"/>
      <c r="G10" s="549"/>
      <c r="H10" s="493"/>
      <c r="I10" s="491"/>
      <c r="J10" s="173"/>
      <c r="K10" s="549"/>
      <c r="L10" s="493"/>
      <c r="M10" s="491"/>
    </row>
    <row r="11" spans="1:13" ht="106.5" customHeight="1" x14ac:dyDescent="0.2">
      <c r="A11" s="171"/>
      <c r="B11" s="544" t="s">
        <v>513</v>
      </c>
      <c r="C11" s="545"/>
      <c r="D11" s="545"/>
      <c r="E11" s="546"/>
      <c r="F11" s="172"/>
      <c r="G11" s="549"/>
      <c r="H11" s="493"/>
      <c r="I11" s="491"/>
      <c r="J11" s="173"/>
      <c r="K11" s="549"/>
      <c r="L11" s="493"/>
      <c r="M11" s="491"/>
    </row>
    <row r="12" spans="1:13" ht="79.5" customHeight="1" x14ac:dyDescent="0.2">
      <c r="A12" s="171"/>
      <c r="B12" s="547" t="s">
        <v>514</v>
      </c>
      <c r="C12" s="545"/>
      <c r="D12" s="545"/>
      <c r="E12" s="546"/>
      <c r="F12" s="172"/>
      <c r="G12" s="549"/>
      <c r="H12" s="493"/>
      <c r="I12" s="491"/>
      <c r="J12" s="173"/>
      <c r="K12" s="549"/>
      <c r="L12" s="493"/>
      <c r="M12" s="491"/>
    </row>
    <row r="13" spans="1:13" ht="69" customHeight="1" x14ac:dyDescent="0.2">
      <c r="A13" s="171"/>
      <c r="B13" s="544" t="s">
        <v>515</v>
      </c>
      <c r="C13" s="545"/>
      <c r="D13" s="545"/>
      <c r="E13" s="546"/>
      <c r="F13" s="172"/>
      <c r="G13" s="549"/>
      <c r="H13" s="493"/>
      <c r="I13" s="491"/>
      <c r="J13" s="173"/>
      <c r="K13" s="549"/>
      <c r="L13" s="493"/>
      <c r="M13" s="491"/>
    </row>
    <row r="14" spans="1:13" ht="81.75" customHeight="1" x14ac:dyDescent="0.2">
      <c r="A14" s="171"/>
      <c r="B14" s="544" t="s">
        <v>516</v>
      </c>
      <c r="C14" s="545"/>
      <c r="D14" s="545"/>
      <c r="E14" s="546"/>
      <c r="F14" s="172"/>
      <c r="G14" s="549"/>
      <c r="H14" s="493"/>
      <c r="I14" s="491"/>
      <c r="J14" s="173"/>
      <c r="K14" s="549"/>
      <c r="L14" s="493"/>
      <c r="M14" s="491"/>
    </row>
    <row r="15" spans="1:13" ht="27" customHeight="1" x14ac:dyDescent="0.2">
      <c r="A15" s="167"/>
      <c r="B15" s="548" t="s">
        <v>279</v>
      </c>
      <c r="C15" s="359"/>
      <c r="D15" s="359"/>
      <c r="E15" s="359"/>
      <c r="F15" s="359"/>
      <c r="G15" s="359"/>
      <c r="H15" s="359"/>
      <c r="I15" s="359"/>
      <c r="J15" s="359"/>
      <c r="K15" s="359"/>
      <c r="M15" s="137"/>
    </row>
    <row r="16" spans="1:13" ht="18" x14ac:dyDescent="0.2">
      <c r="A16" s="174"/>
      <c r="B16" s="543" t="s">
        <v>280</v>
      </c>
      <c r="C16" s="493"/>
      <c r="D16" s="491"/>
      <c r="E16" s="543" t="s">
        <v>281</v>
      </c>
      <c r="F16" s="493"/>
      <c r="G16" s="491"/>
      <c r="H16" s="543" t="s">
        <v>282</v>
      </c>
      <c r="I16" s="493"/>
      <c r="J16" s="491"/>
      <c r="K16" s="543" t="s">
        <v>283</v>
      </c>
      <c r="L16" s="493"/>
      <c r="M16" s="491"/>
    </row>
    <row r="17" spans="1:27" ht="90" customHeight="1" x14ac:dyDescent="0.2">
      <c r="A17" s="175"/>
      <c r="B17" s="567" t="s">
        <v>284</v>
      </c>
      <c r="C17" s="545"/>
      <c r="D17" s="546"/>
      <c r="E17" s="567" t="s">
        <v>285</v>
      </c>
      <c r="F17" s="545"/>
      <c r="G17" s="546"/>
      <c r="H17" s="567" t="s">
        <v>286</v>
      </c>
      <c r="I17" s="545"/>
      <c r="J17" s="546"/>
      <c r="K17" s="567" t="s">
        <v>287</v>
      </c>
      <c r="L17" s="545"/>
      <c r="M17" s="546"/>
      <c r="N17" s="176"/>
      <c r="O17" s="176"/>
      <c r="P17" s="176"/>
      <c r="Q17" s="176"/>
      <c r="R17" s="176"/>
      <c r="S17" s="176"/>
      <c r="T17" s="176"/>
      <c r="U17" s="176"/>
      <c r="V17" s="176"/>
      <c r="W17" s="176"/>
      <c r="X17" s="176"/>
      <c r="Y17" s="176"/>
      <c r="Z17" s="176"/>
      <c r="AA17" s="176"/>
    </row>
    <row r="18" spans="1:27" ht="8.25" customHeight="1" x14ac:dyDescent="0.35">
      <c r="A18" s="5"/>
      <c r="B18" s="140"/>
      <c r="C18" s="140"/>
      <c r="D18" s="140"/>
      <c r="E18" s="140"/>
      <c r="F18" s="140"/>
      <c r="G18" s="140"/>
      <c r="H18" s="140"/>
      <c r="I18" s="140"/>
      <c r="J18" s="140"/>
      <c r="K18" s="140"/>
      <c r="L18" s="140"/>
      <c r="M18" s="140"/>
    </row>
    <row r="19" spans="1:27" ht="23.25" x14ac:dyDescent="0.35">
      <c r="A19" s="5"/>
      <c r="B19" s="568" t="s">
        <v>288</v>
      </c>
      <c r="C19" s="359"/>
      <c r="D19" s="359"/>
      <c r="E19" s="359"/>
      <c r="F19" s="359"/>
      <c r="G19" s="359"/>
      <c r="H19" s="359"/>
      <c r="I19" s="359"/>
      <c r="J19" s="359"/>
      <c r="K19" s="359"/>
      <c r="L19" s="359"/>
      <c r="M19" s="556"/>
    </row>
    <row r="20" spans="1:27" ht="18" x14ac:dyDescent="0.25">
      <c r="A20" s="177"/>
      <c r="B20" s="570" t="s">
        <v>289</v>
      </c>
      <c r="C20" s="359"/>
      <c r="D20" s="569" t="s">
        <v>290</v>
      </c>
      <c r="E20" s="359"/>
      <c r="F20" s="359"/>
      <c r="G20" s="359"/>
      <c r="H20" s="359"/>
      <c r="I20" s="569" t="s">
        <v>291</v>
      </c>
      <c r="J20" s="359"/>
      <c r="K20" s="359"/>
      <c r="L20" s="359"/>
      <c r="M20" s="359"/>
      <c r="N20" s="177"/>
      <c r="O20" s="177"/>
      <c r="P20" s="177"/>
      <c r="Q20" s="177"/>
      <c r="R20" s="177"/>
      <c r="S20" s="177"/>
      <c r="T20" s="177"/>
      <c r="U20" s="177"/>
      <c r="V20" s="177"/>
      <c r="W20" s="177"/>
      <c r="X20" s="177"/>
      <c r="Y20" s="177"/>
      <c r="Z20" s="177"/>
      <c r="AA20" s="177"/>
    </row>
    <row r="21" spans="1:27" ht="56.25" customHeight="1" x14ac:dyDescent="0.2">
      <c r="B21" s="565" t="s">
        <v>292</v>
      </c>
      <c r="C21" s="546"/>
      <c r="D21" s="566"/>
      <c r="E21" s="493"/>
      <c r="F21" s="493"/>
      <c r="G21" s="493"/>
      <c r="H21" s="491"/>
      <c r="I21" s="566"/>
      <c r="J21" s="493"/>
      <c r="K21" s="493"/>
      <c r="L21" s="493"/>
      <c r="M21" s="491"/>
    </row>
    <row r="22" spans="1:27" ht="51" customHeight="1" x14ac:dyDescent="0.2">
      <c r="B22" s="565" t="s">
        <v>293</v>
      </c>
      <c r="C22" s="546"/>
      <c r="D22" s="566"/>
      <c r="E22" s="493"/>
      <c r="F22" s="493"/>
      <c r="G22" s="493"/>
      <c r="H22" s="491"/>
      <c r="I22" s="566"/>
      <c r="J22" s="493"/>
      <c r="K22" s="493"/>
      <c r="L22" s="493"/>
      <c r="M22" s="491"/>
    </row>
    <row r="23" spans="1:27" ht="80.25" customHeight="1" x14ac:dyDescent="0.2">
      <c r="B23" s="565" t="s">
        <v>294</v>
      </c>
      <c r="C23" s="546"/>
      <c r="D23" s="566"/>
      <c r="E23" s="493"/>
      <c r="F23" s="493"/>
      <c r="G23" s="493"/>
      <c r="H23" s="491"/>
      <c r="I23" s="566"/>
      <c r="J23" s="493"/>
      <c r="K23" s="493"/>
      <c r="L23" s="493"/>
      <c r="M23" s="491"/>
    </row>
    <row r="24" spans="1:27" ht="80.25" customHeight="1" x14ac:dyDescent="0.2">
      <c r="B24" s="565" t="s">
        <v>295</v>
      </c>
      <c r="C24" s="546"/>
      <c r="D24" s="566"/>
      <c r="E24" s="493"/>
      <c r="F24" s="493"/>
      <c r="G24" s="493"/>
      <c r="H24" s="491"/>
      <c r="I24" s="566"/>
      <c r="J24" s="493"/>
      <c r="K24" s="493"/>
      <c r="L24" s="493"/>
      <c r="M24" s="491"/>
    </row>
    <row r="25" spans="1:27" ht="87" customHeight="1" x14ac:dyDescent="0.2">
      <c r="B25" s="565" t="s">
        <v>296</v>
      </c>
      <c r="C25" s="546"/>
      <c r="D25" s="566"/>
      <c r="E25" s="493"/>
      <c r="F25" s="493"/>
      <c r="G25" s="493"/>
      <c r="H25" s="491"/>
      <c r="I25" s="566"/>
      <c r="J25" s="493"/>
      <c r="K25" s="493"/>
      <c r="L25" s="493"/>
      <c r="M25" s="491"/>
    </row>
    <row r="26" spans="1:27" ht="12.75" x14ac:dyDescent="0.2">
      <c r="B26" s="136"/>
      <c r="M26" s="137"/>
    </row>
    <row r="27" spans="1:27" ht="107.25" customHeight="1" x14ac:dyDescent="0.2">
      <c r="B27" s="563" t="s">
        <v>297</v>
      </c>
      <c r="C27" s="359"/>
      <c r="D27" s="359"/>
      <c r="E27" s="359"/>
      <c r="F27" s="359"/>
      <c r="G27" s="359"/>
      <c r="H27" s="359"/>
      <c r="I27" s="359"/>
      <c r="J27" s="359"/>
      <c r="K27" s="359"/>
      <c r="L27" s="359"/>
      <c r="M27" s="556"/>
    </row>
    <row r="28" spans="1:27" ht="26.25" customHeight="1" x14ac:dyDescent="0.2">
      <c r="A28" s="174"/>
      <c r="B28" s="564" t="s">
        <v>298</v>
      </c>
      <c r="C28" s="359"/>
      <c r="D28" s="359"/>
      <c r="E28" s="359"/>
      <c r="F28" s="359"/>
      <c r="G28" s="359"/>
      <c r="H28" s="564" t="s">
        <v>299</v>
      </c>
      <c r="I28" s="359"/>
      <c r="J28" s="359"/>
      <c r="K28" s="359"/>
      <c r="L28" s="359"/>
      <c r="M28" s="359"/>
    </row>
    <row r="29" spans="1:27" ht="39.75" customHeight="1" x14ac:dyDescent="0.2">
      <c r="A29" s="178"/>
      <c r="B29" s="179" t="s">
        <v>300</v>
      </c>
      <c r="C29" s="539" t="s">
        <v>301</v>
      </c>
      <c r="D29" s="540"/>
      <c r="E29" s="540"/>
      <c r="F29" s="540"/>
      <c r="G29" s="180" t="s">
        <v>302</v>
      </c>
      <c r="H29" s="179" t="s">
        <v>300</v>
      </c>
      <c r="I29" s="539" t="s">
        <v>301</v>
      </c>
      <c r="J29" s="540"/>
      <c r="K29" s="540"/>
      <c r="L29" s="540"/>
      <c r="M29" s="180" t="s">
        <v>302</v>
      </c>
    </row>
    <row r="30" spans="1:27" ht="78.75" customHeight="1" x14ac:dyDescent="0.2">
      <c r="A30" s="178"/>
      <c r="B30" s="181">
        <v>1</v>
      </c>
      <c r="C30" s="529"/>
      <c r="D30" s="493"/>
      <c r="E30" s="493"/>
      <c r="F30" s="493"/>
      <c r="G30" s="182"/>
      <c r="H30" s="181">
        <v>1</v>
      </c>
      <c r="I30" s="529"/>
      <c r="J30" s="493"/>
      <c r="K30" s="493"/>
      <c r="L30" s="493"/>
      <c r="M30" s="182"/>
    </row>
    <row r="31" spans="1:27" ht="78.75" customHeight="1" x14ac:dyDescent="0.2">
      <c r="A31" s="178"/>
      <c r="B31" s="183">
        <v>2</v>
      </c>
      <c r="C31" s="541"/>
      <c r="D31" s="542"/>
      <c r="E31" s="542"/>
      <c r="F31" s="542"/>
      <c r="G31" s="184"/>
      <c r="H31" s="183">
        <v>2</v>
      </c>
      <c r="I31" s="541"/>
      <c r="J31" s="542"/>
      <c r="K31" s="542"/>
      <c r="L31" s="542"/>
      <c r="M31" s="184"/>
    </row>
    <row r="32" spans="1:27" ht="15.75" customHeight="1" x14ac:dyDescent="0.2">
      <c r="B32" s="359"/>
      <c r="C32" s="359"/>
      <c r="D32" s="359"/>
      <c r="E32" s="359"/>
      <c r="F32" s="359"/>
      <c r="G32" s="359"/>
      <c r="H32" s="359"/>
      <c r="I32" s="359"/>
      <c r="J32" s="359"/>
      <c r="K32" s="359"/>
      <c r="L32" s="359"/>
      <c r="M32" s="359"/>
    </row>
    <row r="33" spans="1:27" ht="30" x14ac:dyDescent="0.4">
      <c r="A33" s="133"/>
      <c r="B33" s="552" t="s">
        <v>303</v>
      </c>
      <c r="C33" s="524"/>
      <c r="D33" s="524"/>
      <c r="E33" s="524"/>
      <c r="F33" s="524"/>
      <c r="G33" s="524"/>
      <c r="H33" s="524"/>
      <c r="I33" s="524"/>
      <c r="J33" s="524"/>
      <c r="K33" s="524"/>
      <c r="L33" s="524"/>
      <c r="M33" s="506"/>
    </row>
    <row r="34" spans="1:27" ht="34.5" customHeight="1" x14ac:dyDescent="0.2">
      <c r="A34" s="100"/>
      <c r="B34" s="562" t="s">
        <v>47</v>
      </c>
      <c r="C34" s="501"/>
      <c r="D34" s="434">
        <f>TIMELINE!F35</f>
        <v>0</v>
      </c>
      <c r="E34" s="434"/>
      <c r="F34" s="434"/>
      <c r="G34" s="434"/>
      <c r="H34" s="434"/>
      <c r="I34" s="434"/>
      <c r="K34" s="100" t="s">
        <v>103</v>
      </c>
      <c r="L34" s="560"/>
      <c r="M34" s="508"/>
    </row>
    <row r="35" spans="1:27" ht="12.75" x14ac:dyDescent="0.2">
      <c r="B35" s="136"/>
      <c r="M35" s="137"/>
    </row>
    <row r="36" spans="1:27" ht="65.25" customHeight="1" x14ac:dyDescent="0.25">
      <c r="A36" s="166"/>
      <c r="B36" s="561" t="s">
        <v>304</v>
      </c>
      <c r="C36" s="359"/>
      <c r="D36" s="359"/>
      <c r="E36" s="359"/>
      <c r="F36" s="359"/>
      <c r="G36" s="359"/>
      <c r="H36" s="359"/>
      <c r="I36" s="359"/>
      <c r="J36" s="359"/>
      <c r="K36" s="359"/>
      <c r="L36" s="359"/>
      <c r="M36" s="556"/>
    </row>
    <row r="37" spans="1:27" ht="38.25" customHeight="1" x14ac:dyDescent="0.2">
      <c r="A37" s="167"/>
      <c r="B37" s="557" t="s">
        <v>305</v>
      </c>
      <c r="C37" s="359"/>
      <c r="D37" s="359"/>
      <c r="E37" s="359"/>
      <c r="F37" s="359"/>
      <c r="G37" s="359"/>
      <c r="H37" s="359"/>
      <c r="I37" s="359"/>
      <c r="J37" s="359"/>
      <c r="K37" s="359"/>
      <c r="L37" s="359"/>
      <c r="M37" s="556"/>
    </row>
    <row r="38" spans="1:27" ht="18" x14ac:dyDescent="0.2">
      <c r="A38" s="168"/>
      <c r="B38" s="550" t="s">
        <v>276</v>
      </c>
      <c r="C38" s="493"/>
      <c r="D38" s="493"/>
      <c r="E38" s="491"/>
      <c r="F38" s="185" t="s">
        <v>128</v>
      </c>
      <c r="G38" s="550" t="s">
        <v>277</v>
      </c>
      <c r="H38" s="493"/>
      <c r="I38" s="493"/>
      <c r="J38" s="186" t="s">
        <v>129</v>
      </c>
      <c r="K38" s="550" t="s">
        <v>277</v>
      </c>
      <c r="L38" s="493"/>
      <c r="M38" s="493"/>
    </row>
    <row r="39" spans="1:27" ht="64.5" customHeight="1" x14ac:dyDescent="0.2">
      <c r="A39" s="171"/>
      <c r="B39" s="544" t="s">
        <v>517</v>
      </c>
      <c r="C39" s="545"/>
      <c r="D39" s="545"/>
      <c r="E39" s="546"/>
      <c r="F39" s="187"/>
      <c r="G39" s="549"/>
      <c r="H39" s="493"/>
      <c r="I39" s="491"/>
      <c r="J39" s="188"/>
      <c r="K39" s="549"/>
      <c r="L39" s="493"/>
      <c r="M39" s="491"/>
    </row>
    <row r="40" spans="1:27" ht="75" customHeight="1" x14ac:dyDescent="0.2">
      <c r="A40" s="171"/>
      <c r="B40" s="544" t="s">
        <v>518</v>
      </c>
      <c r="C40" s="545"/>
      <c r="D40" s="545"/>
      <c r="E40" s="546"/>
      <c r="F40" s="187"/>
      <c r="G40" s="549"/>
      <c r="H40" s="493"/>
      <c r="I40" s="491"/>
      <c r="J40" s="188"/>
      <c r="K40" s="549"/>
      <c r="L40" s="493"/>
      <c r="M40" s="491"/>
    </row>
    <row r="41" spans="1:27" ht="68.25" customHeight="1" x14ac:dyDescent="0.2">
      <c r="A41" s="171"/>
      <c r="B41" s="544" t="s">
        <v>519</v>
      </c>
      <c r="C41" s="545"/>
      <c r="D41" s="545"/>
      <c r="E41" s="546"/>
      <c r="F41" s="187"/>
      <c r="G41" s="549"/>
      <c r="H41" s="493"/>
      <c r="I41" s="491"/>
      <c r="J41" s="188"/>
      <c r="K41" s="549"/>
      <c r="L41" s="493"/>
      <c r="M41" s="491"/>
    </row>
    <row r="42" spans="1:27" ht="54" customHeight="1" x14ac:dyDescent="0.2">
      <c r="A42" s="171"/>
      <c r="B42" s="544" t="s">
        <v>520</v>
      </c>
      <c r="C42" s="545"/>
      <c r="D42" s="545"/>
      <c r="E42" s="546"/>
      <c r="F42" s="187"/>
      <c r="G42" s="549"/>
      <c r="H42" s="493"/>
      <c r="I42" s="491"/>
      <c r="J42" s="188"/>
      <c r="K42" s="549"/>
      <c r="L42" s="493"/>
      <c r="M42" s="491"/>
    </row>
    <row r="43" spans="1:27" ht="109.5" customHeight="1" x14ac:dyDescent="0.2">
      <c r="A43" s="171"/>
      <c r="B43" s="544" t="s">
        <v>521</v>
      </c>
      <c r="C43" s="545"/>
      <c r="D43" s="545"/>
      <c r="E43" s="546"/>
      <c r="F43" s="187"/>
      <c r="G43" s="549"/>
      <c r="H43" s="493"/>
      <c r="I43" s="491"/>
      <c r="J43" s="188"/>
      <c r="K43" s="549"/>
      <c r="L43" s="493"/>
      <c r="M43" s="491"/>
    </row>
    <row r="44" spans="1:27" ht="67.5" customHeight="1" x14ac:dyDescent="0.2">
      <c r="A44" s="171"/>
      <c r="B44" s="544" t="s">
        <v>522</v>
      </c>
      <c r="C44" s="545"/>
      <c r="D44" s="545"/>
      <c r="E44" s="546"/>
      <c r="F44" s="187"/>
      <c r="G44" s="549"/>
      <c r="H44" s="493"/>
      <c r="I44" s="491"/>
      <c r="J44" s="188"/>
      <c r="K44" s="549"/>
      <c r="L44" s="493"/>
      <c r="M44" s="491"/>
    </row>
    <row r="45" spans="1:27" ht="81.75" customHeight="1" x14ac:dyDescent="0.2">
      <c r="A45" s="171"/>
      <c r="B45" s="544" t="s">
        <v>523</v>
      </c>
      <c r="C45" s="545"/>
      <c r="D45" s="545"/>
      <c r="E45" s="546"/>
      <c r="F45" s="187"/>
      <c r="G45" s="549"/>
      <c r="H45" s="493"/>
      <c r="I45" s="491"/>
      <c r="J45" s="188"/>
      <c r="K45" s="549"/>
      <c r="L45" s="493"/>
      <c r="M45" s="491"/>
    </row>
    <row r="46" spans="1:27" ht="27" customHeight="1" x14ac:dyDescent="0.2">
      <c r="A46" s="167"/>
      <c r="B46" s="548" t="s">
        <v>279</v>
      </c>
      <c r="C46" s="359"/>
      <c r="D46" s="359"/>
      <c r="E46" s="359"/>
      <c r="F46" s="359"/>
      <c r="G46" s="359"/>
      <c r="H46" s="359"/>
      <c r="I46" s="359"/>
      <c r="J46" s="359"/>
      <c r="K46" s="359"/>
      <c r="M46" s="137"/>
    </row>
    <row r="47" spans="1:27" ht="18" x14ac:dyDescent="0.2">
      <c r="A47" s="174"/>
      <c r="B47" s="581" t="s">
        <v>280</v>
      </c>
      <c r="C47" s="493"/>
      <c r="D47" s="491"/>
      <c r="E47" s="581" t="s">
        <v>281</v>
      </c>
      <c r="F47" s="493"/>
      <c r="G47" s="491"/>
      <c r="H47" s="581" t="s">
        <v>282</v>
      </c>
      <c r="I47" s="493"/>
      <c r="J47" s="491"/>
      <c r="K47" s="581" t="s">
        <v>283</v>
      </c>
      <c r="L47" s="493"/>
      <c r="M47" s="491"/>
    </row>
    <row r="48" spans="1:27" ht="97.5" customHeight="1" x14ac:dyDescent="0.2">
      <c r="A48" s="175"/>
      <c r="B48" s="578" t="s">
        <v>284</v>
      </c>
      <c r="C48" s="545"/>
      <c r="D48" s="546"/>
      <c r="E48" s="578" t="s">
        <v>285</v>
      </c>
      <c r="F48" s="545"/>
      <c r="G48" s="546"/>
      <c r="H48" s="578" t="s">
        <v>286</v>
      </c>
      <c r="I48" s="545"/>
      <c r="J48" s="546"/>
      <c r="K48" s="578" t="s">
        <v>287</v>
      </c>
      <c r="L48" s="545"/>
      <c r="M48" s="546"/>
      <c r="N48" s="176"/>
      <c r="O48" s="176"/>
      <c r="P48" s="176"/>
      <c r="Q48" s="176"/>
      <c r="R48" s="176"/>
      <c r="S48" s="176"/>
      <c r="T48" s="176"/>
      <c r="U48" s="176"/>
      <c r="V48" s="176"/>
      <c r="W48" s="176"/>
      <c r="X48" s="176"/>
      <c r="Y48" s="176"/>
      <c r="Z48" s="176"/>
      <c r="AA48" s="176"/>
    </row>
    <row r="49" spans="1:27" ht="14.25" customHeight="1" x14ac:dyDescent="0.35">
      <c r="A49" s="5"/>
      <c r="B49" s="140"/>
      <c r="C49" s="140"/>
      <c r="D49" s="140"/>
      <c r="E49" s="140"/>
      <c r="F49" s="140"/>
      <c r="G49" s="140"/>
      <c r="H49" s="140"/>
      <c r="I49" s="140"/>
      <c r="J49" s="140"/>
      <c r="K49" s="140"/>
      <c r="L49" s="140"/>
      <c r="M49" s="140"/>
    </row>
    <row r="50" spans="1:27" ht="23.25" x14ac:dyDescent="0.35">
      <c r="A50" s="5"/>
      <c r="B50" s="568" t="s">
        <v>288</v>
      </c>
      <c r="C50" s="359"/>
      <c r="D50" s="359"/>
      <c r="E50" s="359"/>
      <c r="F50" s="359"/>
      <c r="G50" s="359"/>
      <c r="H50" s="359"/>
      <c r="I50" s="359"/>
      <c r="J50" s="359"/>
      <c r="K50" s="359"/>
      <c r="L50" s="359"/>
      <c r="M50" s="556"/>
    </row>
    <row r="51" spans="1:27" ht="18" x14ac:dyDescent="0.25">
      <c r="A51" s="177"/>
      <c r="B51" s="580" t="s">
        <v>289</v>
      </c>
      <c r="C51" s="359"/>
      <c r="D51" s="579" t="s">
        <v>290</v>
      </c>
      <c r="E51" s="359"/>
      <c r="F51" s="359"/>
      <c r="G51" s="359"/>
      <c r="H51" s="359"/>
      <c r="I51" s="579" t="s">
        <v>291</v>
      </c>
      <c r="J51" s="359"/>
      <c r="K51" s="359"/>
      <c r="L51" s="359"/>
      <c r="M51" s="359"/>
      <c r="N51" s="177"/>
      <c r="O51" s="177"/>
      <c r="P51" s="177"/>
      <c r="Q51" s="177"/>
      <c r="R51" s="177"/>
      <c r="S51" s="177"/>
      <c r="T51" s="177"/>
      <c r="U51" s="177"/>
      <c r="V51" s="177"/>
      <c r="W51" s="177"/>
      <c r="X51" s="177"/>
      <c r="Y51" s="177"/>
      <c r="Z51" s="177"/>
      <c r="AA51" s="177"/>
    </row>
    <row r="52" spans="1:27" ht="55.5" customHeight="1" x14ac:dyDescent="0.2">
      <c r="B52" s="565" t="s">
        <v>306</v>
      </c>
      <c r="C52" s="546"/>
      <c r="D52" s="566"/>
      <c r="E52" s="493"/>
      <c r="F52" s="493"/>
      <c r="G52" s="493"/>
      <c r="H52" s="491"/>
      <c r="I52" s="566"/>
      <c r="J52" s="493"/>
      <c r="K52" s="493"/>
      <c r="L52" s="493"/>
      <c r="M52" s="491"/>
    </row>
    <row r="53" spans="1:27" ht="54" customHeight="1" x14ac:dyDescent="0.2">
      <c r="B53" s="565" t="s">
        <v>293</v>
      </c>
      <c r="C53" s="546"/>
      <c r="D53" s="566"/>
      <c r="E53" s="493"/>
      <c r="F53" s="493"/>
      <c r="G53" s="493"/>
      <c r="H53" s="491"/>
      <c r="I53" s="566"/>
      <c r="J53" s="493"/>
      <c r="K53" s="493"/>
      <c r="L53" s="493"/>
      <c r="M53" s="491"/>
    </row>
    <row r="54" spans="1:27" ht="80.25" customHeight="1" x14ac:dyDescent="0.2">
      <c r="B54" s="565" t="s">
        <v>294</v>
      </c>
      <c r="C54" s="546"/>
      <c r="D54" s="566"/>
      <c r="E54" s="493"/>
      <c r="F54" s="493"/>
      <c r="G54" s="493"/>
      <c r="H54" s="491"/>
      <c r="I54" s="566"/>
      <c r="J54" s="493"/>
      <c r="K54" s="493"/>
      <c r="L54" s="493"/>
      <c r="M54" s="491"/>
    </row>
    <row r="55" spans="1:27" ht="80.25" customHeight="1" x14ac:dyDescent="0.2">
      <c r="B55" s="565" t="s">
        <v>295</v>
      </c>
      <c r="C55" s="546"/>
      <c r="D55" s="566"/>
      <c r="E55" s="493"/>
      <c r="F55" s="493"/>
      <c r="G55" s="493"/>
      <c r="H55" s="491"/>
      <c r="I55" s="566"/>
      <c r="J55" s="493"/>
      <c r="K55" s="493"/>
      <c r="L55" s="493"/>
      <c r="M55" s="491"/>
    </row>
    <row r="56" spans="1:27" ht="90.75" customHeight="1" x14ac:dyDescent="0.2">
      <c r="B56" s="565" t="s">
        <v>296</v>
      </c>
      <c r="C56" s="546"/>
      <c r="D56" s="566"/>
      <c r="E56" s="493"/>
      <c r="F56" s="493"/>
      <c r="G56" s="493"/>
      <c r="H56" s="491"/>
      <c r="I56" s="566"/>
      <c r="J56" s="493"/>
      <c r="K56" s="493"/>
      <c r="L56" s="493"/>
      <c r="M56" s="491"/>
    </row>
    <row r="57" spans="1:27" ht="12.75" x14ac:dyDescent="0.2">
      <c r="B57" s="136"/>
      <c r="M57" s="137"/>
    </row>
    <row r="58" spans="1:27" ht="100.5" customHeight="1" x14ac:dyDescent="0.2">
      <c r="B58" s="563" t="s">
        <v>307</v>
      </c>
      <c r="C58" s="359"/>
      <c r="D58" s="359"/>
      <c r="E58" s="359"/>
      <c r="F58" s="359"/>
      <c r="G58" s="359"/>
      <c r="H58" s="359"/>
      <c r="I58" s="359"/>
      <c r="J58" s="359"/>
      <c r="K58" s="359"/>
      <c r="L58" s="359"/>
      <c r="M58" s="556"/>
    </row>
    <row r="59" spans="1:27" ht="26.25" customHeight="1" x14ac:dyDescent="0.2">
      <c r="A59" s="174"/>
      <c r="B59" s="538" t="s">
        <v>298</v>
      </c>
      <c r="C59" s="359"/>
      <c r="D59" s="359"/>
      <c r="E59" s="359"/>
      <c r="F59" s="359"/>
      <c r="G59" s="359"/>
      <c r="H59" s="538" t="s">
        <v>299</v>
      </c>
      <c r="I59" s="359"/>
      <c r="J59" s="359"/>
      <c r="K59" s="359"/>
      <c r="L59" s="359"/>
      <c r="M59" s="359"/>
    </row>
    <row r="60" spans="1:27" ht="39.75" customHeight="1" x14ac:dyDescent="0.2">
      <c r="A60" s="178"/>
      <c r="B60" s="179" t="s">
        <v>300</v>
      </c>
      <c r="C60" s="539" t="s">
        <v>301</v>
      </c>
      <c r="D60" s="540"/>
      <c r="E60" s="540"/>
      <c r="F60" s="540"/>
      <c r="G60" s="180" t="s">
        <v>302</v>
      </c>
      <c r="H60" s="179" t="s">
        <v>300</v>
      </c>
      <c r="I60" s="539" t="s">
        <v>301</v>
      </c>
      <c r="J60" s="540"/>
      <c r="K60" s="540"/>
      <c r="L60" s="540"/>
      <c r="M60" s="180" t="s">
        <v>302</v>
      </c>
    </row>
    <row r="61" spans="1:27" ht="78.75" customHeight="1" x14ac:dyDescent="0.2">
      <c r="A61" s="178"/>
      <c r="B61" s="181">
        <v>1</v>
      </c>
      <c r="C61" s="529"/>
      <c r="D61" s="493"/>
      <c r="E61" s="493"/>
      <c r="F61" s="493"/>
      <c r="G61" s="182"/>
      <c r="H61" s="181">
        <v>1</v>
      </c>
      <c r="I61" s="529"/>
      <c r="J61" s="493"/>
      <c r="K61" s="493"/>
      <c r="L61" s="493"/>
      <c r="M61" s="182"/>
    </row>
    <row r="62" spans="1:27" ht="78.75" customHeight="1" x14ac:dyDescent="0.2">
      <c r="A62" s="178"/>
      <c r="B62" s="183">
        <v>2</v>
      </c>
      <c r="C62" s="541"/>
      <c r="D62" s="542"/>
      <c r="E62" s="542"/>
      <c r="F62" s="542"/>
      <c r="G62" s="184"/>
      <c r="H62" s="183">
        <v>2</v>
      </c>
      <c r="I62" s="541"/>
      <c r="J62" s="542"/>
      <c r="K62" s="542"/>
      <c r="L62" s="542"/>
      <c r="M62" s="184"/>
    </row>
    <row r="63" spans="1:27" ht="15.75" customHeight="1" x14ac:dyDescent="0.2">
      <c r="B63" s="359"/>
      <c r="C63" s="359"/>
      <c r="D63" s="359"/>
      <c r="E63" s="359"/>
      <c r="F63" s="359"/>
      <c r="G63" s="359"/>
      <c r="H63" s="359"/>
      <c r="I63" s="359"/>
      <c r="J63" s="359"/>
      <c r="K63" s="359"/>
      <c r="L63" s="359"/>
      <c r="M63" s="359"/>
    </row>
    <row r="64" spans="1:27" ht="30" x14ac:dyDescent="0.4">
      <c r="A64" s="133"/>
      <c r="B64" s="552" t="s">
        <v>308</v>
      </c>
      <c r="C64" s="524"/>
      <c r="D64" s="524"/>
      <c r="E64" s="524"/>
      <c r="F64" s="524"/>
      <c r="G64" s="524"/>
      <c r="H64" s="524"/>
      <c r="I64" s="524"/>
      <c r="J64" s="524"/>
      <c r="K64" s="524"/>
      <c r="L64" s="524"/>
      <c r="M64" s="506"/>
    </row>
    <row r="65" spans="1:27" ht="34.5" customHeight="1" x14ac:dyDescent="0.2">
      <c r="A65" s="100"/>
      <c r="B65" s="562" t="s">
        <v>47</v>
      </c>
      <c r="C65" s="501"/>
      <c r="D65" s="434">
        <f>TIMELINE!F66</f>
        <v>0</v>
      </c>
      <c r="E65" s="434"/>
      <c r="F65" s="434"/>
      <c r="G65" s="434"/>
      <c r="H65" s="434"/>
      <c r="I65" s="434"/>
      <c r="K65" s="100" t="s">
        <v>103</v>
      </c>
      <c r="L65" s="560"/>
      <c r="M65" s="508"/>
    </row>
    <row r="66" spans="1:27" ht="12.75" x14ac:dyDescent="0.2">
      <c r="B66" s="136"/>
      <c r="M66" s="137"/>
    </row>
    <row r="67" spans="1:27" ht="69.75" customHeight="1" x14ac:dyDescent="0.25">
      <c r="A67" s="166"/>
      <c r="B67" s="583" t="s">
        <v>309</v>
      </c>
      <c r="C67" s="359"/>
      <c r="D67" s="359"/>
      <c r="E67" s="359"/>
      <c r="F67" s="359"/>
      <c r="G67" s="359"/>
      <c r="H67" s="359"/>
      <c r="I67" s="359"/>
      <c r="J67" s="359"/>
      <c r="K67" s="359"/>
      <c r="L67" s="359"/>
      <c r="M67" s="556"/>
    </row>
    <row r="68" spans="1:27" ht="42.75" customHeight="1" x14ac:dyDescent="0.2">
      <c r="A68" s="167"/>
      <c r="B68" s="557" t="s">
        <v>310</v>
      </c>
      <c r="C68" s="359"/>
      <c r="D68" s="359"/>
      <c r="E68" s="359"/>
      <c r="F68" s="359"/>
      <c r="G68" s="359"/>
      <c r="H68" s="359"/>
      <c r="I68" s="359"/>
      <c r="J68" s="359"/>
      <c r="K68" s="359"/>
      <c r="L68" s="359"/>
      <c r="M68" s="556"/>
    </row>
    <row r="69" spans="1:27" ht="18" x14ac:dyDescent="0.2">
      <c r="A69" s="168"/>
      <c r="B69" s="582" t="s">
        <v>276</v>
      </c>
      <c r="C69" s="493"/>
      <c r="D69" s="493"/>
      <c r="E69" s="491"/>
      <c r="F69" s="189" t="s">
        <v>128</v>
      </c>
      <c r="G69" s="582" t="s">
        <v>277</v>
      </c>
      <c r="H69" s="493"/>
      <c r="I69" s="493"/>
      <c r="J69" s="190" t="s">
        <v>129</v>
      </c>
      <c r="K69" s="582" t="s">
        <v>277</v>
      </c>
      <c r="L69" s="493"/>
      <c r="M69" s="493"/>
    </row>
    <row r="70" spans="1:27" ht="70.5" customHeight="1" x14ac:dyDescent="0.2">
      <c r="A70" s="171"/>
      <c r="B70" s="544" t="s">
        <v>524</v>
      </c>
      <c r="C70" s="545"/>
      <c r="D70" s="545"/>
      <c r="E70" s="546"/>
      <c r="F70" s="191"/>
      <c r="G70" s="549"/>
      <c r="H70" s="493"/>
      <c r="I70" s="491"/>
      <c r="J70" s="192"/>
      <c r="K70" s="549"/>
      <c r="L70" s="493"/>
      <c r="M70" s="491"/>
    </row>
    <row r="71" spans="1:27" ht="80.25" customHeight="1" x14ac:dyDescent="0.2">
      <c r="A71" s="171"/>
      <c r="B71" s="544" t="s">
        <v>525</v>
      </c>
      <c r="C71" s="545"/>
      <c r="D71" s="545"/>
      <c r="E71" s="546"/>
      <c r="F71" s="191"/>
      <c r="G71" s="549"/>
      <c r="H71" s="493"/>
      <c r="I71" s="491"/>
      <c r="J71" s="192"/>
      <c r="K71" s="549"/>
      <c r="L71" s="493"/>
      <c r="M71" s="491"/>
    </row>
    <row r="72" spans="1:27" ht="71.25" customHeight="1" x14ac:dyDescent="0.2">
      <c r="A72" s="171"/>
      <c r="B72" s="544" t="s">
        <v>526</v>
      </c>
      <c r="C72" s="545"/>
      <c r="D72" s="545"/>
      <c r="E72" s="546"/>
      <c r="F72" s="191"/>
      <c r="G72" s="549"/>
      <c r="H72" s="493"/>
      <c r="I72" s="491"/>
      <c r="J72" s="192"/>
      <c r="K72" s="549"/>
      <c r="L72" s="493"/>
      <c r="M72" s="491"/>
    </row>
    <row r="73" spans="1:27" ht="93" customHeight="1" x14ac:dyDescent="0.2">
      <c r="A73" s="171"/>
      <c r="B73" s="544" t="s">
        <v>527</v>
      </c>
      <c r="C73" s="545"/>
      <c r="D73" s="545"/>
      <c r="E73" s="546"/>
      <c r="F73" s="191"/>
      <c r="G73" s="549"/>
      <c r="H73" s="493"/>
      <c r="I73" s="491"/>
      <c r="J73" s="192"/>
      <c r="K73" s="549"/>
      <c r="L73" s="493"/>
      <c r="M73" s="491"/>
    </row>
    <row r="74" spans="1:27" ht="93" customHeight="1" x14ac:dyDescent="0.2">
      <c r="A74" s="171"/>
      <c r="B74" s="544" t="s">
        <v>528</v>
      </c>
      <c r="C74" s="545"/>
      <c r="D74" s="545"/>
      <c r="E74" s="546"/>
      <c r="F74" s="191"/>
      <c r="G74" s="549"/>
      <c r="H74" s="493"/>
      <c r="I74" s="491"/>
      <c r="J74" s="192"/>
      <c r="K74" s="549"/>
      <c r="L74" s="493"/>
      <c r="M74" s="491"/>
    </row>
    <row r="75" spans="1:27" ht="71.25" customHeight="1" x14ac:dyDescent="0.2">
      <c r="A75" s="171"/>
      <c r="B75" s="544" t="s">
        <v>529</v>
      </c>
      <c r="C75" s="545"/>
      <c r="D75" s="545"/>
      <c r="E75" s="546"/>
      <c r="F75" s="191"/>
      <c r="G75" s="549"/>
      <c r="H75" s="493"/>
      <c r="I75" s="491"/>
      <c r="J75" s="192"/>
      <c r="K75" s="549"/>
      <c r="L75" s="493"/>
      <c r="M75" s="491"/>
    </row>
    <row r="76" spans="1:27" ht="75" customHeight="1" x14ac:dyDescent="0.2">
      <c r="A76" s="171"/>
      <c r="B76" s="544" t="s">
        <v>530</v>
      </c>
      <c r="C76" s="545"/>
      <c r="D76" s="545"/>
      <c r="E76" s="546"/>
      <c r="F76" s="191"/>
      <c r="G76" s="549"/>
      <c r="H76" s="493"/>
      <c r="I76" s="491"/>
      <c r="J76" s="192"/>
      <c r="K76" s="549"/>
      <c r="L76" s="493"/>
      <c r="M76" s="491"/>
    </row>
    <row r="77" spans="1:27" ht="27" customHeight="1" x14ac:dyDescent="0.2">
      <c r="A77" s="167"/>
      <c r="B77" s="548" t="s">
        <v>279</v>
      </c>
      <c r="C77" s="359"/>
      <c r="D77" s="359"/>
      <c r="E77" s="359"/>
      <c r="F77" s="359"/>
      <c r="G77" s="359"/>
      <c r="H77" s="359"/>
      <c r="I77" s="359"/>
      <c r="J77" s="359"/>
      <c r="K77" s="359"/>
      <c r="M77" s="137"/>
    </row>
    <row r="78" spans="1:27" ht="18" x14ac:dyDescent="0.2">
      <c r="A78" s="174"/>
      <c r="B78" s="577" t="s">
        <v>280</v>
      </c>
      <c r="C78" s="493"/>
      <c r="D78" s="491"/>
      <c r="E78" s="577" t="s">
        <v>281</v>
      </c>
      <c r="F78" s="493"/>
      <c r="G78" s="491"/>
      <c r="H78" s="577" t="s">
        <v>282</v>
      </c>
      <c r="I78" s="493"/>
      <c r="J78" s="491"/>
      <c r="K78" s="577" t="s">
        <v>283</v>
      </c>
      <c r="L78" s="493"/>
      <c r="M78" s="491"/>
    </row>
    <row r="79" spans="1:27" ht="97.5" customHeight="1" x14ac:dyDescent="0.2">
      <c r="A79" s="175"/>
      <c r="B79" s="572" t="s">
        <v>284</v>
      </c>
      <c r="C79" s="545"/>
      <c r="D79" s="546"/>
      <c r="E79" s="572" t="s">
        <v>285</v>
      </c>
      <c r="F79" s="545"/>
      <c r="G79" s="546"/>
      <c r="H79" s="572" t="s">
        <v>286</v>
      </c>
      <c r="I79" s="545"/>
      <c r="J79" s="546"/>
      <c r="K79" s="572" t="s">
        <v>287</v>
      </c>
      <c r="L79" s="545"/>
      <c r="M79" s="546"/>
      <c r="N79" s="176"/>
      <c r="O79" s="176"/>
      <c r="P79" s="176"/>
      <c r="Q79" s="176"/>
      <c r="R79" s="176"/>
      <c r="S79" s="176"/>
      <c r="T79" s="176"/>
      <c r="U79" s="176"/>
      <c r="V79" s="176"/>
      <c r="W79" s="176"/>
      <c r="X79" s="176"/>
      <c r="Y79" s="176"/>
      <c r="Z79" s="176"/>
      <c r="AA79" s="176"/>
    </row>
    <row r="80" spans="1:27" ht="23.25" x14ac:dyDescent="0.35">
      <c r="A80" s="5"/>
      <c r="B80" s="140"/>
      <c r="C80" s="140"/>
      <c r="D80" s="140"/>
      <c r="E80" s="140"/>
      <c r="F80" s="140"/>
      <c r="G80" s="140"/>
      <c r="H80" s="140"/>
      <c r="I80" s="140"/>
      <c r="J80" s="140"/>
      <c r="K80" s="140"/>
      <c r="L80" s="140"/>
      <c r="M80" s="140"/>
    </row>
    <row r="81" spans="1:27" ht="23.25" x14ac:dyDescent="0.35">
      <c r="A81" s="5"/>
      <c r="B81" s="573" t="s">
        <v>288</v>
      </c>
      <c r="C81" s="359"/>
      <c r="D81" s="359"/>
      <c r="E81" s="359"/>
      <c r="F81" s="359"/>
      <c r="G81" s="359"/>
      <c r="H81" s="359"/>
      <c r="I81" s="359"/>
      <c r="J81" s="359"/>
      <c r="K81" s="359"/>
      <c r="L81" s="359"/>
      <c r="M81" s="574"/>
    </row>
    <row r="82" spans="1:27" ht="18" x14ac:dyDescent="0.25">
      <c r="A82" s="177"/>
      <c r="B82" s="576" t="s">
        <v>289</v>
      </c>
      <c r="C82" s="359"/>
      <c r="D82" s="575" t="s">
        <v>290</v>
      </c>
      <c r="E82" s="359"/>
      <c r="F82" s="359"/>
      <c r="G82" s="359"/>
      <c r="H82" s="359"/>
      <c r="I82" s="575" t="s">
        <v>291</v>
      </c>
      <c r="J82" s="359"/>
      <c r="K82" s="359"/>
      <c r="L82" s="359"/>
      <c r="M82" s="359"/>
      <c r="N82" s="177"/>
      <c r="O82" s="177"/>
      <c r="P82" s="177"/>
      <c r="Q82" s="177"/>
      <c r="R82" s="177"/>
      <c r="S82" s="177"/>
      <c r="T82" s="177"/>
      <c r="U82" s="177"/>
      <c r="V82" s="177"/>
      <c r="W82" s="177"/>
      <c r="X82" s="177"/>
      <c r="Y82" s="177"/>
      <c r="Z82" s="177"/>
      <c r="AA82" s="177"/>
    </row>
    <row r="83" spans="1:27" ht="51.75" customHeight="1" x14ac:dyDescent="0.2">
      <c r="B83" s="565" t="s">
        <v>311</v>
      </c>
      <c r="C83" s="546"/>
      <c r="D83" s="566"/>
      <c r="E83" s="493"/>
      <c r="F83" s="493"/>
      <c r="G83" s="493"/>
      <c r="H83" s="491"/>
      <c r="I83" s="566"/>
      <c r="J83" s="493"/>
      <c r="K83" s="493"/>
      <c r="L83" s="493"/>
      <c r="M83" s="491"/>
    </row>
    <row r="84" spans="1:27" ht="42" customHeight="1" x14ac:dyDescent="0.2">
      <c r="B84" s="565" t="s">
        <v>293</v>
      </c>
      <c r="C84" s="546"/>
      <c r="D84" s="566"/>
      <c r="E84" s="493"/>
      <c r="F84" s="493"/>
      <c r="G84" s="493"/>
      <c r="H84" s="491"/>
      <c r="I84" s="566"/>
      <c r="J84" s="493"/>
      <c r="K84" s="493"/>
      <c r="L84" s="493"/>
      <c r="M84" s="491"/>
    </row>
    <row r="85" spans="1:27" ht="80.25" customHeight="1" x14ac:dyDescent="0.2">
      <c r="B85" s="565" t="s">
        <v>294</v>
      </c>
      <c r="C85" s="546"/>
      <c r="D85" s="566"/>
      <c r="E85" s="493"/>
      <c r="F85" s="493"/>
      <c r="G85" s="493"/>
      <c r="H85" s="491"/>
      <c r="I85" s="566"/>
      <c r="J85" s="493"/>
      <c r="K85" s="493"/>
      <c r="L85" s="493"/>
      <c r="M85" s="491"/>
    </row>
    <row r="86" spans="1:27" ht="80.25" customHeight="1" x14ac:dyDescent="0.2">
      <c r="B86" s="565" t="s">
        <v>295</v>
      </c>
      <c r="C86" s="546"/>
      <c r="D86" s="566"/>
      <c r="E86" s="493"/>
      <c r="F86" s="493"/>
      <c r="G86" s="493"/>
      <c r="H86" s="491"/>
      <c r="I86" s="566"/>
      <c r="J86" s="493"/>
      <c r="K86" s="493"/>
      <c r="L86" s="493"/>
      <c r="M86" s="491"/>
    </row>
    <row r="87" spans="1:27" ht="91.5" customHeight="1" x14ac:dyDescent="0.2">
      <c r="B87" s="565" t="s">
        <v>296</v>
      </c>
      <c r="C87" s="546"/>
      <c r="D87" s="566"/>
      <c r="E87" s="493"/>
      <c r="F87" s="493"/>
      <c r="G87" s="493"/>
      <c r="H87" s="491"/>
      <c r="I87" s="566"/>
      <c r="J87" s="493"/>
      <c r="K87" s="493"/>
      <c r="L87" s="493"/>
      <c r="M87" s="491"/>
    </row>
    <row r="88" spans="1:27" ht="12.75" x14ac:dyDescent="0.2">
      <c r="B88" s="136"/>
      <c r="M88" s="137"/>
    </row>
    <row r="89" spans="1:27" ht="102" customHeight="1" x14ac:dyDescent="0.2">
      <c r="B89" s="563" t="s">
        <v>312</v>
      </c>
      <c r="C89" s="359"/>
      <c r="D89" s="359"/>
      <c r="E89" s="359"/>
      <c r="F89" s="359"/>
      <c r="G89" s="359"/>
      <c r="H89" s="359"/>
      <c r="I89" s="359"/>
      <c r="J89" s="359"/>
      <c r="K89" s="359"/>
      <c r="L89" s="359"/>
      <c r="M89" s="556"/>
    </row>
    <row r="90" spans="1:27" ht="26.25" customHeight="1" x14ac:dyDescent="0.2">
      <c r="A90" s="174"/>
      <c r="B90" s="571" t="s">
        <v>298</v>
      </c>
      <c r="C90" s="359"/>
      <c r="D90" s="359"/>
      <c r="E90" s="359"/>
      <c r="F90" s="359"/>
      <c r="G90" s="359"/>
      <c r="H90" s="571" t="s">
        <v>299</v>
      </c>
      <c r="I90" s="359"/>
      <c r="J90" s="359"/>
      <c r="K90" s="359"/>
      <c r="L90" s="359"/>
      <c r="M90" s="359"/>
    </row>
    <row r="91" spans="1:27" ht="39.75" customHeight="1" x14ac:dyDescent="0.2">
      <c r="A91" s="178"/>
      <c r="B91" s="179" t="s">
        <v>300</v>
      </c>
      <c r="C91" s="539" t="s">
        <v>301</v>
      </c>
      <c r="D91" s="540"/>
      <c r="E91" s="540"/>
      <c r="F91" s="540"/>
      <c r="G91" s="180" t="s">
        <v>302</v>
      </c>
      <c r="H91" s="179" t="s">
        <v>300</v>
      </c>
      <c r="I91" s="539" t="s">
        <v>301</v>
      </c>
      <c r="J91" s="540"/>
      <c r="K91" s="540"/>
      <c r="L91" s="540"/>
      <c r="M91" s="180" t="s">
        <v>302</v>
      </c>
    </row>
    <row r="92" spans="1:27" ht="78.75" customHeight="1" x14ac:dyDescent="0.2">
      <c r="A92" s="178"/>
      <c r="B92" s="181">
        <v>1</v>
      </c>
      <c r="C92" s="529"/>
      <c r="D92" s="493"/>
      <c r="E92" s="493"/>
      <c r="F92" s="493"/>
      <c r="G92" s="182"/>
      <c r="H92" s="181">
        <v>1</v>
      </c>
      <c r="I92" s="529"/>
      <c r="J92" s="493"/>
      <c r="K92" s="493"/>
      <c r="L92" s="493"/>
      <c r="M92" s="182"/>
    </row>
    <row r="93" spans="1:27" ht="78.75" customHeight="1" x14ac:dyDescent="0.2">
      <c r="A93" s="178"/>
      <c r="B93" s="183">
        <v>2</v>
      </c>
      <c r="C93" s="541"/>
      <c r="D93" s="542"/>
      <c r="E93" s="542"/>
      <c r="F93" s="542"/>
      <c r="G93" s="184"/>
      <c r="H93" s="183">
        <v>2</v>
      </c>
      <c r="I93" s="541"/>
      <c r="J93" s="542"/>
      <c r="K93" s="542"/>
      <c r="L93" s="542"/>
      <c r="M93" s="184"/>
    </row>
  </sheetData>
  <mergeCells count="203">
    <mergeCell ref="G69:I69"/>
    <mergeCell ref="K69:M69"/>
    <mergeCell ref="B63:M63"/>
    <mergeCell ref="B64:M64"/>
    <mergeCell ref="L65:M65"/>
    <mergeCell ref="B67:M67"/>
    <mergeCell ref="B68:M68"/>
    <mergeCell ref="B69:E69"/>
    <mergeCell ref="B65:C65"/>
    <mergeCell ref="D65:I65"/>
    <mergeCell ref="B39:E39"/>
    <mergeCell ref="G39:I39"/>
    <mergeCell ref="K39:M39"/>
    <mergeCell ref="B40:E40"/>
    <mergeCell ref="G40:I40"/>
    <mergeCell ref="B41:E41"/>
    <mergeCell ref="K42:M42"/>
    <mergeCell ref="B42:E42"/>
    <mergeCell ref="B43:E43"/>
    <mergeCell ref="K43:M43"/>
    <mergeCell ref="E48:G48"/>
    <mergeCell ref="H48:J48"/>
    <mergeCell ref="K40:M40"/>
    <mergeCell ref="K41:M41"/>
    <mergeCell ref="G41:I41"/>
    <mergeCell ref="G42:I42"/>
    <mergeCell ref="G43:I43"/>
    <mergeCell ref="B50:M50"/>
    <mergeCell ref="D51:H51"/>
    <mergeCell ref="I51:M51"/>
    <mergeCell ref="B51:C51"/>
    <mergeCell ref="G44:I44"/>
    <mergeCell ref="G45:I45"/>
    <mergeCell ref="K44:M44"/>
    <mergeCell ref="K45:M45"/>
    <mergeCell ref="K47:M47"/>
    <mergeCell ref="K48:M48"/>
    <mergeCell ref="B44:E44"/>
    <mergeCell ref="B45:E45"/>
    <mergeCell ref="B46:K46"/>
    <mergeCell ref="E47:G47"/>
    <mergeCell ref="H47:J47"/>
    <mergeCell ref="B47:D47"/>
    <mergeCell ref="B48:D48"/>
    <mergeCell ref="B52:C52"/>
    <mergeCell ref="D52:H52"/>
    <mergeCell ref="I52:M52"/>
    <mergeCell ref="B53:C53"/>
    <mergeCell ref="D53:H53"/>
    <mergeCell ref="I53:M53"/>
    <mergeCell ref="G75:I75"/>
    <mergeCell ref="G76:I76"/>
    <mergeCell ref="K74:M74"/>
    <mergeCell ref="K75:M75"/>
    <mergeCell ref="K76:M76"/>
    <mergeCell ref="D56:H56"/>
    <mergeCell ref="I56:M56"/>
    <mergeCell ref="B54:C54"/>
    <mergeCell ref="D54:H54"/>
    <mergeCell ref="I54:M54"/>
    <mergeCell ref="B55:C55"/>
    <mergeCell ref="D55:H55"/>
    <mergeCell ref="I55:M55"/>
    <mergeCell ref="B56:C56"/>
    <mergeCell ref="I61:L61"/>
    <mergeCell ref="I62:L62"/>
    <mergeCell ref="B58:M58"/>
    <mergeCell ref="B59:G59"/>
    <mergeCell ref="K78:M78"/>
    <mergeCell ref="K79:M79"/>
    <mergeCell ref="B75:E75"/>
    <mergeCell ref="B76:E76"/>
    <mergeCell ref="B77:K77"/>
    <mergeCell ref="B70:E70"/>
    <mergeCell ref="G70:I70"/>
    <mergeCell ref="K70:M70"/>
    <mergeCell ref="B71:E71"/>
    <mergeCell ref="G71:I71"/>
    <mergeCell ref="B72:E72"/>
    <mergeCell ref="K73:M73"/>
    <mergeCell ref="B73:E73"/>
    <mergeCell ref="B74:E74"/>
    <mergeCell ref="K71:M71"/>
    <mergeCell ref="K72:M72"/>
    <mergeCell ref="G72:I72"/>
    <mergeCell ref="G73:I73"/>
    <mergeCell ref="G74:I74"/>
    <mergeCell ref="E78:G78"/>
    <mergeCell ref="H78:J78"/>
    <mergeCell ref="B78:D78"/>
    <mergeCell ref="B79:D79"/>
    <mergeCell ref="E79:G79"/>
    <mergeCell ref="H79:J79"/>
    <mergeCell ref="B81:M81"/>
    <mergeCell ref="D82:H82"/>
    <mergeCell ref="I82:M82"/>
    <mergeCell ref="B82:C82"/>
    <mergeCell ref="B83:C83"/>
    <mergeCell ref="D83:H83"/>
    <mergeCell ref="I83:M83"/>
    <mergeCell ref="B84:C84"/>
    <mergeCell ref="D84:H84"/>
    <mergeCell ref="I84:M84"/>
    <mergeCell ref="I92:L92"/>
    <mergeCell ref="I93:L93"/>
    <mergeCell ref="B89:M89"/>
    <mergeCell ref="B90:G90"/>
    <mergeCell ref="H90:M90"/>
    <mergeCell ref="C91:F91"/>
    <mergeCell ref="I91:L91"/>
    <mergeCell ref="C92:F92"/>
    <mergeCell ref="C93:F93"/>
    <mergeCell ref="D87:H87"/>
    <mergeCell ref="I87:M87"/>
    <mergeCell ref="B85:C85"/>
    <mergeCell ref="D85:H85"/>
    <mergeCell ref="I85:M85"/>
    <mergeCell ref="B86:C86"/>
    <mergeCell ref="D86:H86"/>
    <mergeCell ref="I86:M86"/>
    <mergeCell ref="B87:C87"/>
    <mergeCell ref="B17:D17"/>
    <mergeCell ref="E17:G17"/>
    <mergeCell ref="H17:J17"/>
    <mergeCell ref="K17:M17"/>
    <mergeCell ref="B19:M19"/>
    <mergeCell ref="D20:H20"/>
    <mergeCell ref="I20:M20"/>
    <mergeCell ref="B20:C20"/>
    <mergeCell ref="B21:C21"/>
    <mergeCell ref="D21:H21"/>
    <mergeCell ref="I21:M21"/>
    <mergeCell ref="B22:C22"/>
    <mergeCell ref="D22:H22"/>
    <mergeCell ref="I22:M22"/>
    <mergeCell ref="D25:H25"/>
    <mergeCell ref="I25:M25"/>
    <mergeCell ref="B23:C23"/>
    <mergeCell ref="D23:H23"/>
    <mergeCell ref="I23:M23"/>
    <mergeCell ref="B24:C24"/>
    <mergeCell ref="D24:H24"/>
    <mergeCell ref="I24:M24"/>
    <mergeCell ref="B25:C25"/>
    <mergeCell ref="I30:L30"/>
    <mergeCell ref="I31:L31"/>
    <mergeCell ref="B27:M27"/>
    <mergeCell ref="B28:G28"/>
    <mergeCell ref="H28:M28"/>
    <mergeCell ref="C29:F29"/>
    <mergeCell ref="I29:L29"/>
    <mergeCell ref="C30:F30"/>
    <mergeCell ref="C31:F31"/>
    <mergeCell ref="K38:M38"/>
    <mergeCell ref="B32:M32"/>
    <mergeCell ref="B33:M33"/>
    <mergeCell ref="L34:M34"/>
    <mergeCell ref="B36:M36"/>
    <mergeCell ref="B37:M37"/>
    <mergeCell ref="B38:E38"/>
    <mergeCell ref="B34:C34"/>
    <mergeCell ref="D34:I34"/>
    <mergeCell ref="B7:E7"/>
    <mergeCell ref="B8:E8"/>
    <mergeCell ref="G8:I8"/>
    <mergeCell ref="K8:M8"/>
    <mergeCell ref="B9:E9"/>
    <mergeCell ref="K9:M9"/>
    <mergeCell ref="K10:M10"/>
    <mergeCell ref="B2:M2"/>
    <mergeCell ref="L3:M3"/>
    <mergeCell ref="B5:M5"/>
    <mergeCell ref="B6:M6"/>
    <mergeCell ref="G7:I7"/>
    <mergeCell ref="K7:M7"/>
    <mergeCell ref="G9:I9"/>
    <mergeCell ref="G10:I10"/>
    <mergeCell ref="B3:C3"/>
    <mergeCell ref="D3:I3"/>
    <mergeCell ref="H59:M59"/>
    <mergeCell ref="C60:F60"/>
    <mergeCell ref="I60:L60"/>
    <mergeCell ref="C61:F61"/>
    <mergeCell ref="C62:F62"/>
    <mergeCell ref="E16:G16"/>
    <mergeCell ref="H16:J16"/>
    <mergeCell ref="K16:M16"/>
    <mergeCell ref="B10:E10"/>
    <mergeCell ref="B11:E11"/>
    <mergeCell ref="B12:E12"/>
    <mergeCell ref="B13:E13"/>
    <mergeCell ref="B14:E14"/>
    <mergeCell ref="B15:K15"/>
    <mergeCell ref="B16:D16"/>
    <mergeCell ref="G11:I11"/>
    <mergeCell ref="G12:I12"/>
    <mergeCell ref="G13:I13"/>
    <mergeCell ref="G14:I14"/>
    <mergeCell ref="K11:M11"/>
    <mergeCell ref="K12:M12"/>
    <mergeCell ref="K13:M13"/>
    <mergeCell ref="K14:M14"/>
    <mergeCell ref="G38:I38"/>
  </mergeCells>
  <dataValidations count="1">
    <dataValidation type="list" allowBlank="1" showErrorMessage="1" sqref="F8:F14 J8:J14 F39:F45 J39:J45 F70:F76 J70:J76" xr:uid="{00000000-0002-0000-0500-000000000000}">
      <formula1>"1,2,3,4"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pageSetUpPr fitToPage="1"/>
  </sheetPr>
  <dimension ref="A1:AA993"/>
  <sheetViews>
    <sheetView workbookViewId="0">
      <selection activeCell="B4" sqref="B4"/>
    </sheetView>
  </sheetViews>
  <sheetFormatPr defaultColWidth="12.5703125" defaultRowHeight="15.75" customHeight="1" x14ac:dyDescent="0.2"/>
  <cols>
    <col min="1" max="1" width="3.42578125" customWidth="1"/>
    <col min="2" max="2" width="31.28515625" customWidth="1"/>
    <col min="3" max="3" width="4.140625" customWidth="1"/>
    <col min="4" max="4" width="17" customWidth="1"/>
    <col min="5" max="5" width="14.42578125" customWidth="1"/>
    <col min="6" max="6" width="3.42578125" customWidth="1"/>
    <col min="7" max="7" width="35.85546875" customWidth="1"/>
    <col min="8" max="8" width="3.42578125" customWidth="1"/>
    <col min="9" max="9" width="40.42578125" bestFit="1" customWidth="1"/>
    <col min="10" max="10" width="3.7109375" customWidth="1"/>
  </cols>
  <sheetData>
    <row r="1" spans="2:10" ht="15" x14ac:dyDescent="0.2">
      <c r="C1" s="193"/>
      <c r="D1" s="193"/>
      <c r="E1" s="193"/>
      <c r="F1" s="193"/>
      <c r="G1" s="193"/>
      <c r="H1" s="193"/>
      <c r="I1" s="193"/>
    </row>
    <row r="2" spans="2:10" ht="30" x14ac:dyDescent="0.2">
      <c r="B2" s="618" t="s">
        <v>313</v>
      </c>
      <c r="C2" s="359"/>
      <c r="D2" s="359"/>
      <c r="E2" s="359"/>
      <c r="F2" s="359"/>
      <c r="G2" s="359"/>
      <c r="H2" s="359"/>
      <c r="I2" s="359"/>
      <c r="J2" s="194"/>
    </row>
    <row r="3" spans="2:10" ht="28.5" customHeight="1" x14ac:dyDescent="0.25">
      <c r="B3" s="195" t="s">
        <v>537</v>
      </c>
      <c r="C3" s="512">
        <f>TIMELINE!F4</f>
        <v>0</v>
      </c>
      <c r="D3" s="514"/>
      <c r="E3" s="514"/>
      <c r="F3" s="514"/>
      <c r="G3" s="514"/>
      <c r="H3" s="514"/>
      <c r="I3" s="514"/>
      <c r="J3" s="195"/>
    </row>
    <row r="4" spans="2:10" ht="23.25" customHeight="1" x14ac:dyDescent="0.2">
      <c r="B4" s="195" t="s">
        <v>314</v>
      </c>
      <c r="C4" s="434"/>
      <c r="D4" s="433"/>
      <c r="E4" s="433"/>
      <c r="F4" s="433"/>
      <c r="G4" s="433"/>
      <c r="H4" s="433"/>
      <c r="I4" s="433"/>
      <c r="J4" s="195"/>
    </row>
    <row r="5" spans="2:10" thickBot="1" x14ac:dyDescent="0.25">
      <c r="B5" s="196"/>
      <c r="C5" s="196"/>
      <c r="D5" s="193"/>
      <c r="E5" s="193"/>
      <c r="F5" s="193"/>
      <c r="G5" s="193"/>
      <c r="H5" s="193"/>
      <c r="I5" s="193"/>
      <c r="J5" s="193"/>
    </row>
    <row r="6" spans="2:10" ht="30.75" thickBot="1" x14ac:dyDescent="0.25">
      <c r="B6" s="619" t="s">
        <v>48</v>
      </c>
      <c r="C6" s="606"/>
      <c r="D6" s="606"/>
      <c r="E6" s="606"/>
      <c r="F6" s="606"/>
      <c r="G6" s="606"/>
      <c r="H6" s="606"/>
      <c r="I6" s="608"/>
    </row>
    <row r="7" spans="2:10" ht="40.5" customHeight="1" thickBot="1" x14ac:dyDescent="0.25">
      <c r="B7" s="289" t="s">
        <v>315</v>
      </c>
      <c r="C7" s="620"/>
      <c r="D7" s="574"/>
      <c r="E7" s="574"/>
      <c r="F7" s="574"/>
      <c r="G7" s="574"/>
      <c r="H7" s="574"/>
      <c r="I7" s="373"/>
    </row>
    <row r="8" spans="2:10" ht="16.5" thickBot="1" x14ac:dyDescent="0.25">
      <c r="B8" s="292" t="s">
        <v>316</v>
      </c>
      <c r="C8" s="617" t="s">
        <v>317</v>
      </c>
      <c r="D8" s="606"/>
      <c r="E8" s="606"/>
      <c r="F8" s="607" t="s">
        <v>318</v>
      </c>
      <c r="G8" s="606"/>
      <c r="H8" s="607" t="s">
        <v>319</v>
      </c>
      <c r="I8" s="608"/>
    </row>
    <row r="9" spans="2:10" ht="15" x14ac:dyDescent="0.2">
      <c r="B9" s="613" t="s">
        <v>276</v>
      </c>
      <c r="C9" s="293" t="b">
        <v>0</v>
      </c>
      <c r="D9" s="609" t="s">
        <v>320</v>
      </c>
      <c r="E9" s="592"/>
      <c r="F9" s="295" t="b">
        <v>0</v>
      </c>
      <c r="G9" s="294" t="s">
        <v>321</v>
      </c>
      <c r="H9" s="295" t="b">
        <v>0</v>
      </c>
      <c r="I9" s="296" t="s">
        <v>322</v>
      </c>
    </row>
    <row r="10" spans="2:10" ht="15" x14ac:dyDescent="0.2">
      <c r="B10" s="362"/>
      <c r="C10" s="297" t="b">
        <v>0</v>
      </c>
      <c r="D10" s="589" t="s">
        <v>323</v>
      </c>
      <c r="E10" s="359"/>
      <c r="F10" s="291" t="b">
        <v>0</v>
      </c>
      <c r="G10" s="290" t="s">
        <v>324</v>
      </c>
      <c r="H10" s="291" t="b">
        <v>0</v>
      </c>
      <c r="I10" s="298" t="s">
        <v>325</v>
      </c>
    </row>
    <row r="11" spans="2:10" ht="15" x14ac:dyDescent="0.2">
      <c r="B11" s="362"/>
      <c r="C11" s="297" t="b">
        <v>0</v>
      </c>
      <c r="D11" s="589" t="s">
        <v>326</v>
      </c>
      <c r="E11" s="359"/>
      <c r="F11" s="291" t="b">
        <v>0</v>
      </c>
      <c r="G11" s="290" t="s">
        <v>327</v>
      </c>
      <c r="H11" s="291" t="b">
        <v>0</v>
      </c>
      <c r="I11" s="298" t="s">
        <v>328</v>
      </c>
    </row>
    <row r="12" spans="2:10" ht="15" x14ac:dyDescent="0.2">
      <c r="B12" s="362"/>
      <c r="C12" s="297" t="b">
        <v>0</v>
      </c>
      <c r="D12" s="589" t="s">
        <v>329</v>
      </c>
      <c r="E12" s="359"/>
      <c r="F12" s="291" t="b">
        <v>0</v>
      </c>
      <c r="G12" s="290" t="s">
        <v>330</v>
      </c>
      <c r="H12" s="291" t="b">
        <v>0</v>
      </c>
      <c r="I12" s="298" t="s">
        <v>331</v>
      </c>
    </row>
    <row r="13" spans="2:10" ht="15" x14ac:dyDescent="0.2">
      <c r="B13" s="362"/>
      <c r="C13" s="297" t="b">
        <v>0</v>
      </c>
      <c r="D13" s="589" t="s">
        <v>332</v>
      </c>
      <c r="E13" s="359"/>
      <c r="F13" s="291" t="b">
        <v>0</v>
      </c>
      <c r="G13" s="290" t="s">
        <v>333</v>
      </c>
      <c r="H13" s="291" t="b">
        <v>0</v>
      </c>
      <c r="I13" s="298" t="s">
        <v>334</v>
      </c>
    </row>
    <row r="14" spans="2:10" ht="15" x14ac:dyDescent="0.2">
      <c r="B14" s="362"/>
      <c r="C14" s="297" t="b">
        <v>0</v>
      </c>
      <c r="D14" s="589" t="s">
        <v>335</v>
      </c>
      <c r="E14" s="359"/>
      <c r="F14" s="291" t="b">
        <v>0</v>
      </c>
      <c r="G14" s="290" t="s">
        <v>336</v>
      </c>
      <c r="H14" s="291" t="b">
        <v>0</v>
      </c>
      <c r="I14" s="298" t="s">
        <v>337</v>
      </c>
    </row>
    <row r="15" spans="2:10" thickBot="1" x14ac:dyDescent="0.25">
      <c r="B15" s="363"/>
      <c r="C15" s="299" t="b">
        <v>0</v>
      </c>
      <c r="D15" s="611" t="s">
        <v>338</v>
      </c>
      <c r="E15" s="612"/>
      <c r="F15" s="301" t="b">
        <v>0</v>
      </c>
      <c r="G15" s="300" t="s">
        <v>339</v>
      </c>
      <c r="H15" s="301" t="b">
        <v>0</v>
      </c>
      <c r="I15" s="302" t="s">
        <v>340</v>
      </c>
    </row>
    <row r="16" spans="2:10" ht="40.5" customHeight="1" thickTop="1" thickBot="1" x14ac:dyDescent="0.25">
      <c r="B16" s="197" t="s">
        <v>341</v>
      </c>
      <c r="C16" s="616"/>
      <c r="D16" s="359"/>
      <c r="E16" s="556"/>
      <c r="F16" s="614"/>
      <c r="G16" s="556"/>
      <c r="H16" s="615"/>
      <c r="I16" s="373"/>
    </row>
    <row r="17" spans="2:9" ht="17.25" thickTop="1" thickBot="1" x14ac:dyDescent="0.25">
      <c r="B17" s="303" t="s">
        <v>342</v>
      </c>
      <c r="C17" s="605" t="s">
        <v>343</v>
      </c>
      <c r="D17" s="606"/>
      <c r="E17" s="606"/>
      <c r="F17" s="607" t="s">
        <v>344</v>
      </c>
      <c r="G17" s="606"/>
      <c r="H17" s="607" t="s">
        <v>318</v>
      </c>
      <c r="I17" s="608"/>
    </row>
    <row r="18" spans="2:9" thickTop="1" x14ac:dyDescent="0.2">
      <c r="B18" s="604" t="s">
        <v>345</v>
      </c>
      <c r="C18" s="293" t="b">
        <v>0</v>
      </c>
      <c r="D18" s="609" t="s">
        <v>326</v>
      </c>
      <c r="E18" s="610"/>
      <c r="F18" s="295" t="b">
        <v>0</v>
      </c>
      <c r="G18" s="304" t="s">
        <v>346</v>
      </c>
      <c r="H18" s="295" t="b">
        <v>0</v>
      </c>
      <c r="I18" s="305" t="s">
        <v>347</v>
      </c>
    </row>
    <row r="19" spans="2:9" ht="15" x14ac:dyDescent="0.2">
      <c r="B19" s="362"/>
      <c r="C19" s="297" t="b">
        <v>0</v>
      </c>
      <c r="D19" s="589" t="s">
        <v>348</v>
      </c>
      <c r="E19" s="359"/>
      <c r="F19" s="291" t="b">
        <v>0</v>
      </c>
      <c r="G19" s="306" t="s">
        <v>349</v>
      </c>
      <c r="H19" s="291" t="b">
        <v>0</v>
      </c>
      <c r="I19" s="307" t="s">
        <v>350</v>
      </c>
    </row>
    <row r="20" spans="2:9" ht="15" x14ac:dyDescent="0.2">
      <c r="B20" s="362"/>
      <c r="C20" s="297" t="b">
        <v>0</v>
      </c>
      <c r="D20" s="589" t="s">
        <v>351</v>
      </c>
      <c r="E20" s="359"/>
      <c r="F20" s="291" t="b">
        <v>0</v>
      </c>
      <c r="G20" s="306" t="s">
        <v>352</v>
      </c>
      <c r="H20" s="291" t="b">
        <v>0</v>
      </c>
      <c r="I20" s="307" t="s">
        <v>353</v>
      </c>
    </row>
    <row r="21" spans="2:9" thickBot="1" x14ac:dyDescent="0.25">
      <c r="B21" s="363"/>
      <c r="C21" s="299" t="b">
        <v>0</v>
      </c>
      <c r="D21" s="611" t="s">
        <v>337</v>
      </c>
      <c r="E21" s="612"/>
      <c r="F21" s="301" t="b">
        <v>0</v>
      </c>
      <c r="G21" s="308" t="s">
        <v>354</v>
      </c>
      <c r="H21" s="301" t="b">
        <v>0</v>
      </c>
      <c r="I21" s="309" t="s">
        <v>355</v>
      </c>
    </row>
    <row r="22" spans="2:9" ht="40.5" customHeight="1" thickTop="1" thickBot="1" x14ac:dyDescent="0.25">
      <c r="B22" s="198" t="s">
        <v>356</v>
      </c>
      <c r="C22" s="616"/>
      <c r="D22" s="359"/>
      <c r="E22" s="556"/>
      <c r="F22" s="614"/>
      <c r="G22" s="556"/>
      <c r="H22" s="614"/>
      <c r="I22" s="373"/>
    </row>
    <row r="23" spans="2:9" ht="15" x14ac:dyDescent="0.2">
      <c r="B23" s="625" t="s">
        <v>357</v>
      </c>
      <c r="C23" s="628" t="s">
        <v>358</v>
      </c>
      <c r="D23" s="623"/>
      <c r="E23" s="622"/>
      <c r="F23" s="599"/>
      <c r="G23" s="599"/>
      <c r="H23" s="599"/>
      <c r="I23" s="623"/>
    </row>
    <row r="24" spans="2:9" ht="15" x14ac:dyDescent="0.2">
      <c r="B24" s="626"/>
      <c r="C24" s="629" t="s">
        <v>359</v>
      </c>
      <c r="D24" s="585"/>
      <c r="E24" s="624"/>
      <c r="F24" s="493"/>
      <c r="G24" s="493"/>
      <c r="H24" s="493"/>
      <c r="I24" s="585"/>
    </row>
    <row r="25" spans="2:9" thickBot="1" x14ac:dyDescent="0.25">
      <c r="B25" s="627"/>
      <c r="C25" s="630" t="s">
        <v>360</v>
      </c>
      <c r="D25" s="631"/>
      <c r="E25" s="590"/>
      <c r="F25" s="587"/>
      <c r="G25" s="587"/>
      <c r="H25" s="587"/>
      <c r="I25" s="588"/>
    </row>
    <row r="26" spans="2:9" thickTop="1" x14ac:dyDescent="0.2">
      <c r="B26" s="632" t="s">
        <v>361</v>
      </c>
      <c r="C26" s="634" t="s">
        <v>362</v>
      </c>
      <c r="D26" s="635"/>
      <c r="E26" s="622"/>
      <c r="F26" s="599"/>
      <c r="G26" s="599"/>
      <c r="H26" s="599"/>
      <c r="I26" s="623"/>
    </row>
    <row r="27" spans="2:9" ht="15" x14ac:dyDescent="0.2">
      <c r="B27" s="626"/>
      <c r="C27" s="629" t="s">
        <v>363</v>
      </c>
      <c r="D27" s="585"/>
      <c r="E27" s="624"/>
      <c r="F27" s="493"/>
      <c r="G27" s="493"/>
      <c r="H27" s="493"/>
      <c r="I27" s="585"/>
    </row>
    <row r="28" spans="2:9" thickBot="1" x14ac:dyDescent="0.25">
      <c r="B28" s="633"/>
      <c r="C28" s="636" t="s">
        <v>364</v>
      </c>
      <c r="D28" s="588"/>
      <c r="E28" s="590"/>
      <c r="F28" s="587"/>
      <c r="G28" s="587"/>
      <c r="H28" s="587"/>
      <c r="I28" s="588"/>
    </row>
    <row r="29" spans="2:9" thickBot="1" x14ac:dyDescent="0.25">
      <c r="B29" s="199"/>
      <c r="C29" s="193"/>
      <c r="D29" s="193"/>
      <c r="E29" s="193"/>
      <c r="F29" s="193"/>
      <c r="G29" s="193"/>
      <c r="H29" s="193"/>
      <c r="I29" s="193"/>
    </row>
    <row r="30" spans="2:9" ht="30.75" thickBot="1" x14ac:dyDescent="0.25">
      <c r="B30" s="643" t="s">
        <v>73</v>
      </c>
      <c r="C30" s="606"/>
      <c r="D30" s="606"/>
      <c r="E30" s="606"/>
      <c r="F30" s="606"/>
      <c r="G30" s="606"/>
      <c r="H30" s="606"/>
      <c r="I30" s="608"/>
    </row>
    <row r="31" spans="2:9" ht="16.5" thickBot="1" x14ac:dyDescent="0.25">
      <c r="B31" s="310" t="s">
        <v>365</v>
      </c>
      <c r="C31" s="644" t="s">
        <v>45</v>
      </c>
      <c r="D31" s="608"/>
      <c r="E31" s="645"/>
      <c r="F31" s="606"/>
      <c r="G31" s="606"/>
      <c r="H31" s="606"/>
      <c r="I31" s="608"/>
    </row>
    <row r="32" spans="2:9" ht="14.25" x14ac:dyDescent="0.2">
      <c r="B32" s="594" t="s">
        <v>366</v>
      </c>
      <c r="C32" s="637" t="s">
        <v>367</v>
      </c>
      <c r="D32" s="623"/>
      <c r="E32" s="642"/>
      <c r="F32" s="599"/>
      <c r="G32" s="599"/>
      <c r="H32" s="599"/>
      <c r="I32" s="623"/>
    </row>
    <row r="33" spans="1:27" ht="14.25" x14ac:dyDescent="0.2">
      <c r="B33" s="595"/>
      <c r="C33" s="638" t="s">
        <v>368</v>
      </c>
      <c r="D33" s="585"/>
      <c r="E33" s="640"/>
      <c r="F33" s="493"/>
      <c r="G33" s="493"/>
      <c r="H33" s="493"/>
      <c r="I33" s="585"/>
    </row>
    <row r="34" spans="1:27" ht="14.25" x14ac:dyDescent="0.2">
      <c r="B34" s="595"/>
      <c r="C34" s="638" t="s">
        <v>369</v>
      </c>
      <c r="D34" s="585"/>
      <c r="E34" s="640"/>
      <c r="F34" s="493"/>
      <c r="G34" s="493"/>
      <c r="H34" s="493"/>
      <c r="I34" s="585"/>
    </row>
    <row r="35" spans="1:27" ht="14.25" x14ac:dyDescent="0.2">
      <c r="B35" s="595"/>
      <c r="C35" s="638" t="s">
        <v>370</v>
      </c>
      <c r="D35" s="585"/>
      <c r="E35" s="640"/>
      <c r="F35" s="493"/>
      <c r="G35" s="493"/>
      <c r="H35" s="493"/>
      <c r="I35" s="585"/>
    </row>
    <row r="36" spans="1:27" ht="14.25" x14ac:dyDescent="0.2">
      <c r="B36" s="595"/>
      <c r="C36" s="638" t="s">
        <v>371</v>
      </c>
      <c r="D36" s="585"/>
      <c r="E36" s="640"/>
      <c r="F36" s="493"/>
      <c r="G36" s="493"/>
      <c r="H36" s="493"/>
      <c r="I36" s="585"/>
    </row>
    <row r="37" spans="1:27" ht="14.25" x14ac:dyDescent="0.2">
      <c r="B37" s="595"/>
      <c r="C37" s="638" t="s">
        <v>372</v>
      </c>
      <c r="D37" s="585"/>
      <c r="E37" s="640"/>
      <c r="F37" s="493"/>
      <c r="G37" s="493"/>
      <c r="H37" s="493"/>
      <c r="I37" s="585"/>
    </row>
    <row r="38" spans="1:27" ht="15" thickBot="1" x14ac:dyDescent="0.25">
      <c r="B38" s="596"/>
      <c r="C38" s="639" t="s">
        <v>373</v>
      </c>
      <c r="D38" s="588"/>
      <c r="E38" s="641"/>
      <c r="F38" s="587"/>
      <c r="G38" s="587"/>
      <c r="H38" s="587"/>
      <c r="I38" s="588"/>
    </row>
    <row r="39" spans="1:27" ht="14.25" x14ac:dyDescent="0.2">
      <c r="B39" s="594" t="s">
        <v>366</v>
      </c>
      <c r="C39" s="637" t="s">
        <v>374</v>
      </c>
      <c r="D39" s="623"/>
      <c r="E39" s="642"/>
      <c r="F39" s="599"/>
      <c r="G39" s="599"/>
      <c r="H39" s="599"/>
      <c r="I39" s="623"/>
    </row>
    <row r="40" spans="1:27" ht="15" thickBot="1" x14ac:dyDescent="0.25">
      <c r="B40" s="596"/>
      <c r="C40" s="639" t="s">
        <v>375</v>
      </c>
      <c r="D40" s="588"/>
      <c r="E40" s="641"/>
      <c r="F40" s="587"/>
      <c r="G40" s="587"/>
      <c r="H40" s="587"/>
      <c r="I40" s="588"/>
    </row>
    <row r="41" spans="1:27" ht="17.25" customHeight="1" thickBot="1" x14ac:dyDescent="0.25">
      <c r="A41" s="25"/>
      <c r="B41" s="200"/>
      <c r="C41" s="200"/>
      <c r="D41" s="200"/>
      <c r="E41" s="200"/>
      <c r="F41" s="200"/>
      <c r="G41" s="200"/>
      <c r="H41" s="200"/>
      <c r="I41" s="200"/>
      <c r="J41" s="25"/>
      <c r="K41" s="25"/>
      <c r="L41" s="25"/>
      <c r="M41" s="25"/>
      <c r="N41" s="25"/>
      <c r="O41" s="25"/>
      <c r="P41" s="25"/>
      <c r="Q41" s="25"/>
      <c r="R41" s="25"/>
      <c r="S41" s="25"/>
      <c r="T41" s="25"/>
      <c r="U41" s="25"/>
      <c r="V41" s="25"/>
      <c r="W41" s="25"/>
      <c r="X41" s="25"/>
      <c r="Y41" s="25"/>
      <c r="Z41" s="25"/>
      <c r="AA41" s="25"/>
    </row>
    <row r="42" spans="1:27" ht="30.75" thickBot="1" x14ac:dyDescent="0.25">
      <c r="B42" s="621" t="s">
        <v>81</v>
      </c>
      <c r="C42" s="592"/>
      <c r="D42" s="592"/>
      <c r="E42" s="592"/>
      <c r="F42" s="592"/>
      <c r="G42" s="592"/>
      <c r="H42" s="592"/>
      <c r="I42" s="593"/>
    </row>
    <row r="43" spans="1:27" ht="14.25" x14ac:dyDescent="0.2">
      <c r="B43" s="600" t="s">
        <v>376</v>
      </c>
      <c r="C43" s="598" t="s">
        <v>358</v>
      </c>
      <c r="D43" s="599"/>
      <c r="E43" s="622"/>
      <c r="F43" s="599"/>
      <c r="G43" s="599"/>
      <c r="H43" s="599"/>
      <c r="I43" s="623"/>
      <c r="J43" s="201"/>
    </row>
    <row r="44" spans="1:27" ht="14.25" x14ac:dyDescent="0.2">
      <c r="B44" s="601"/>
      <c r="C44" s="603" t="s">
        <v>377</v>
      </c>
      <c r="D44" s="493"/>
      <c r="E44" s="624"/>
      <c r="F44" s="493"/>
      <c r="G44" s="493"/>
      <c r="H44" s="493"/>
      <c r="I44" s="585"/>
      <c r="J44" s="201"/>
    </row>
    <row r="45" spans="1:27" ht="15" thickBot="1" x14ac:dyDescent="0.25">
      <c r="B45" s="602"/>
      <c r="C45" s="597" t="s">
        <v>360</v>
      </c>
      <c r="D45" s="587"/>
      <c r="E45" s="590"/>
      <c r="F45" s="587"/>
      <c r="G45" s="587"/>
      <c r="H45" s="587"/>
      <c r="I45" s="588"/>
      <c r="J45" s="201"/>
    </row>
    <row r="46" spans="1:27" ht="14.25" x14ac:dyDescent="0.2">
      <c r="B46" s="600" t="s">
        <v>378</v>
      </c>
      <c r="C46" s="598" t="s">
        <v>358</v>
      </c>
      <c r="D46" s="599"/>
      <c r="E46" s="622"/>
      <c r="F46" s="599"/>
      <c r="G46" s="599"/>
      <c r="H46" s="599"/>
      <c r="I46" s="623"/>
      <c r="J46" s="201"/>
    </row>
    <row r="47" spans="1:27" ht="14.25" x14ac:dyDescent="0.2">
      <c r="B47" s="601"/>
      <c r="C47" s="603" t="s">
        <v>377</v>
      </c>
      <c r="D47" s="493"/>
      <c r="E47" s="624"/>
      <c r="F47" s="493"/>
      <c r="G47" s="493"/>
      <c r="H47" s="493"/>
      <c r="I47" s="585"/>
      <c r="J47" s="201"/>
    </row>
    <row r="48" spans="1:27" ht="15" thickBot="1" x14ac:dyDescent="0.25">
      <c r="B48" s="602"/>
      <c r="C48" s="597" t="s">
        <v>360</v>
      </c>
      <c r="D48" s="587"/>
      <c r="E48" s="590"/>
      <c r="F48" s="587"/>
      <c r="G48" s="587"/>
      <c r="H48" s="587"/>
      <c r="I48" s="588"/>
      <c r="J48" s="201"/>
    </row>
    <row r="49" spans="2:10" ht="14.25" x14ac:dyDescent="0.2">
      <c r="B49" s="600" t="s">
        <v>379</v>
      </c>
      <c r="C49" s="598" t="s">
        <v>358</v>
      </c>
      <c r="D49" s="599"/>
      <c r="E49" s="622"/>
      <c r="F49" s="599"/>
      <c r="G49" s="599"/>
      <c r="H49" s="599"/>
      <c r="I49" s="623"/>
      <c r="J49" s="201"/>
    </row>
    <row r="50" spans="2:10" ht="14.25" x14ac:dyDescent="0.2">
      <c r="B50" s="601"/>
      <c r="C50" s="603" t="s">
        <v>377</v>
      </c>
      <c r="D50" s="493"/>
      <c r="E50" s="624"/>
      <c r="F50" s="493"/>
      <c r="G50" s="493"/>
      <c r="H50" s="493"/>
      <c r="I50" s="585"/>
      <c r="J50" s="201"/>
    </row>
    <row r="51" spans="2:10" ht="15" thickBot="1" x14ac:dyDescent="0.25">
      <c r="B51" s="602"/>
      <c r="C51" s="597" t="s">
        <v>360</v>
      </c>
      <c r="D51" s="587"/>
      <c r="E51" s="590"/>
      <c r="F51" s="587"/>
      <c r="G51" s="587"/>
      <c r="H51" s="587"/>
      <c r="I51" s="588"/>
      <c r="J51" s="201"/>
    </row>
    <row r="52" spans="2:10" thickBot="1" x14ac:dyDescent="0.25">
      <c r="C52" s="193"/>
      <c r="D52" s="193"/>
      <c r="E52" s="193"/>
      <c r="F52" s="193"/>
      <c r="G52" s="193"/>
      <c r="H52" s="193"/>
      <c r="I52" s="193"/>
    </row>
    <row r="53" spans="2:10" ht="30.75" thickBot="1" x14ac:dyDescent="0.25">
      <c r="B53" s="591" t="s">
        <v>92</v>
      </c>
      <c r="C53" s="592"/>
      <c r="D53" s="592"/>
      <c r="E53" s="592"/>
      <c r="F53" s="592"/>
      <c r="G53" s="592"/>
      <c r="H53" s="592"/>
      <c r="I53" s="593"/>
    </row>
    <row r="54" spans="2:10" ht="31.5" x14ac:dyDescent="0.2">
      <c r="B54" s="311" t="s">
        <v>380</v>
      </c>
      <c r="C54" s="584"/>
      <c r="D54" s="493"/>
      <c r="E54" s="493"/>
      <c r="F54" s="493"/>
      <c r="G54" s="493"/>
      <c r="H54" s="493"/>
      <c r="I54" s="585"/>
    </row>
    <row r="55" spans="2:10" x14ac:dyDescent="0.2">
      <c r="B55" s="312" t="s">
        <v>381</v>
      </c>
      <c r="C55" s="584"/>
      <c r="D55" s="493"/>
      <c r="E55" s="493"/>
      <c r="F55" s="493"/>
      <c r="G55" s="493"/>
      <c r="H55" s="493"/>
      <c r="I55" s="585"/>
    </row>
    <row r="56" spans="2:10" ht="47.25" x14ac:dyDescent="0.2">
      <c r="B56" s="312" t="s">
        <v>382</v>
      </c>
      <c r="C56" s="584"/>
      <c r="D56" s="493"/>
      <c r="E56" s="493"/>
      <c r="F56" s="493"/>
      <c r="G56" s="493"/>
      <c r="H56" s="493"/>
      <c r="I56" s="585"/>
    </row>
    <row r="57" spans="2:10" ht="47.25" x14ac:dyDescent="0.2">
      <c r="B57" s="312" t="s">
        <v>383</v>
      </c>
      <c r="C57" s="584"/>
      <c r="D57" s="493"/>
      <c r="E57" s="493"/>
      <c r="F57" s="493"/>
      <c r="G57" s="493"/>
      <c r="H57" s="493"/>
      <c r="I57" s="585"/>
    </row>
    <row r="58" spans="2:10" ht="63" x14ac:dyDescent="0.2">
      <c r="B58" s="312" t="s">
        <v>384</v>
      </c>
      <c r="C58" s="584"/>
      <c r="D58" s="493"/>
      <c r="E58" s="493"/>
      <c r="F58" s="493"/>
      <c r="G58" s="493"/>
      <c r="H58" s="493"/>
      <c r="I58" s="585"/>
    </row>
    <row r="59" spans="2:10" ht="142.5" thickBot="1" x14ac:dyDescent="0.25">
      <c r="B59" s="313" t="s">
        <v>385</v>
      </c>
      <c r="C59" s="586"/>
      <c r="D59" s="587"/>
      <c r="E59" s="587"/>
      <c r="F59" s="587"/>
      <c r="G59" s="587"/>
      <c r="H59" s="587"/>
      <c r="I59" s="588"/>
    </row>
    <row r="60" spans="2:10" ht="15" x14ac:dyDescent="0.2">
      <c r="C60" s="193"/>
      <c r="D60" s="193"/>
      <c r="E60" s="193"/>
      <c r="F60" s="193"/>
      <c r="G60" s="193"/>
      <c r="H60" s="193"/>
      <c r="I60" s="193"/>
    </row>
    <row r="61" spans="2:10" ht="15" x14ac:dyDescent="0.2">
      <c r="C61" s="193"/>
      <c r="D61" s="193"/>
      <c r="E61" s="193"/>
      <c r="F61" s="193"/>
      <c r="G61" s="193"/>
      <c r="H61" s="193"/>
      <c r="I61" s="193"/>
    </row>
    <row r="62" spans="2:10" ht="15" x14ac:dyDescent="0.2">
      <c r="C62" s="193"/>
      <c r="D62" s="193"/>
      <c r="E62" s="193"/>
      <c r="F62" s="193"/>
      <c r="G62" s="193"/>
      <c r="H62" s="193"/>
      <c r="I62" s="193"/>
    </row>
    <row r="63" spans="2:10" ht="15" x14ac:dyDescent="0.2">
      <c r="C63" s="193"/>
      <c r="D63" s="193"/>
      <c r="E63" s="193"/>
      <c r="F63" s="193"/>
      <c r="G63" s="193"/>
      <c r="H63" s="193"/>
      <c r="I63" s="193"/>
    </row>
    <row r="64" spans="2:10" ht="15" x14ac:dyDescent="0.2">
      <c r="C64" s="193"/>
      <c r="D64" s="193"/>
      <c r="E64" s="193"/>
      <c r="F64" s="193"/>
      <c r="G64" s="193"/>
      <c r="H64" s="193"/>
      <c r="I64" s="193"/>
    </row>
    <row r="65" spans="3:9" ht="15" x14ac:dyDescent="0.2">
      <c r="C65" s="193"/>
      <c r="D65" s="193"/>
      <c r="E65" s="193"/>
      <c r="F65" s="193"/>
      <c r="G65" s="193"/>
      <c r="H65" s="193"/>
      <c r="I65" s="193"/>
    </row>
    <row r="66" spans="3:9" ht="15" x14ac:dyDescent="0.2">
      <c r="C66" s="193"/>
      <c r="D66" s="193"/>
      <c r="E66" s="193"/>
      <c r="F66" s="193"/>
      <c r="G66" s="193"/>
      <c r="H66" s="193"/>
      <c r="I66" s="193"/>
    </row>
    <row r="67" spans="3:9" ht="15" x14ac:dyDescent="0.2">
      <c r="C67" s="193"/>
      <c r="D67" s="193"/>
      <c r="E67" s="193"/>
      <c r="F67" s="193"/>
      <c r="G67" s="193"/>
      <c r="H67" s="193"/>
      <c r="I67" s="193"/>
    </row>
    <row r="68" spans="3:9" ht="15" x14ac:dyDescent="0.2">
      <c r="C68" s="193"/>
      <c r="D68" s="193"/>
      <c r="E68" s="193"/>
      <c r="F68" s="193"/>
      <c r="G68" s="193"/>
      <c r="H68" s="193"/>
      <c r="I68" s="193"/>
    </row>
    <row r="69" spans="3:9" ht="15" x14ac:dyDescent="0.2">
      <c r="C69" s="193"/>
      <c r="D69" s="193"/>
      <c r="E69" s="193"/>
      <c r="F69" s="193"/>
      <c r="G69" s="193"/>
      <c r="H69" s="193"/>
      <c r="I69" s="193"/>
    </row>
    <row r="70" spans="3:9" ht="15" x14ac:dyDescent="0.2">
      <c r="C70" s="193"/>
      <c r="D70" s="193"/>
      <c r="E70" s="193"/>
      <c r="F70" s="193"/>
      <c r="G70" s="193"/>
      <c r="H70" s="193"/>
      <c r="I70" s="193"/>
    </row>
    <row r="71" spans="3:9" ht="15" x14ac:dyDescent="0.2">
      <c r="C71" s="193"/>
      <c r="D71" s="193"/>
      <c r="E71" s="193"/>
      <c r="F71" s="193"/>
      <c r="G71" s="193"/>
      <c r="H71" s="193"/>
      <c r="I71" s="193"/>
    </row>
    <row r="72" spans="3:9" ht="15" x14ac:dyDescent="0.2">
      <c r="C72" s="193"/>
      <c r="D72" s="193"/>
      <c r="E72" s="193"/>
      <c r="F72" s="193"/>
      <c r="G72" s="193"/>
      <c r="H72" s="193"/>
      <c r="I72" s="193"/>
    </row>
    <row r="73" spans="3:9" ht="15" x14ac:dyDescent="0.2">
      <c r="C73" s="193"/>
      <c r="D73" s="193"/>
      <c r="E73" s="193"/>
      <c r="F73" s="193"/>
      <c r="G73" s="193"/>
      <c r="H73" s="193"/>
      <c r="I73" s="193"/>
    </row>
    <row r="74" spans="3:9" ht="15" x14ac:dyDescent="0.2">
      <c r="C74" s="193"/>
      <c r="D74" s="193"/>
      <c r="E74" s="193"/>
      <c r="F74" s="193"/>
      <c r="G74" s="193"/>
      <c r="H74" s="193"/>
      <c r="I74" s="193"/>
    </row>
    <row r="75" spans="3:9" ht="15" x14ac:dyDescent="0.2">
      <c r="C75" s="193"/>
      <c r="D75" s="193"/>
      <c r="E75" s="193"/>
      <c r="F75" s="193"/>
      <c r="G75" s="193"/>
      <c r="H75" s="193"/>
      <c r="I75" s="193"/>
    </row>
    <row r="76" spans="3:9" ht="15" x14ac:dyDescent="0.2">
      <c r="C76" s="193"/>
      <c r="D76" s="193"/>
      <c r="E76" s="193"/>
      <c r="F76" s="193"/>
      <c r="G76" s="193"/>
      <c r="H76" s="193"/>
      <c r="I76" s="193"/>
    </row>
    <row r="77" spans="3:9" ht="15" x14ac:dyDescent="0.2">
      <c r="C77" s="193"/>
      <c r="D77" s="193"/>
      <c r="E77" s="193"/>
      <c r="F77" s="193"/>
      <c r="G77" s="193"/>
      <c r="H77" s="193"/>
      <c r="I77" s="193"/>
    </row>
    <row r="78" spans="3:9" ht="15" x14ac:dyDescent="0.2">
      <c r="C78" s="193"/>
      <c r="D78" s="193"/>
      <c r="E78" s="193"/>
      <c r="F78" s="193"/>
      <c r="G78" s="193"/>
      <c r="H78" s="193"/>
      <c r="I78" s="193"/>
    </row>
    <row r="79" spans="3:9" ht="15" x14ac:dyDescent="0.2">
      <c r="C79" s="193"/>
      <c r="D79" s="193"/>
      <c r="E79" s="193"/>
      <c r="F79" s="193"/>
      <c r="G79" s="193"/>
      <c r="H79" s="193"/>
      <c r="I79" s="193"/>
    </row>
    <row r="80" spans="3:9" ht="15" x14ac:dyDescent="0.2">
      <c r="C80" s="193"/>
      <c r="D80" s="193"/>
      <c r="E80" s="193"/>
      <c r="F80" s="193"/>
      <c r="G80" s="193"/>
      <c r="H80" s="193"/>
      <c r="I80" s="193"/>
    </row>
    <row r="81" spans="3:9" ht="15" x14ac:dyDescent="0.2">
      <c r="C81" s="193"/>
      <c r="D81" s="193"/>
      <c r="E81" s="193"/>
      <c r="F81" s="193"/>
      <c r="G81" s="193"/>
      <c r="H81" s="193"/>
      <c r="I81" s="193"/>
    </row>
    <row r="82" spans="3:9" ht="15" x14ac:dyDescent="0.2">
      <c r="C82" s="193"/>
      <c r="D82" s="193"/>
      <c r="E82" s="193"/>
      <c r="F82" s="193"/>
      <c r="G82" s="193"/>
      <c r="H82" s="193"/>
      <c r="I82" s="193"/>
    </row>
    <row r="83" spans="3:9" ht="15" x14ac:dyDescent="0.2">
      <c r="C83" s="193"/>
      <c r="D83" s="193"/>
      <c r="E83" s="193"/>
      <c r="F83" s="193"/>
      <c r="G83" s="193"/>
      <c r="H83" s="193"/>
      <c r="I83" s="193"/>
    </row>
    <row r="84" spans="3:9" ht="15" x14ac:dyDescent="0.2">
      <c r="C84" s="193"/>
      <c r="D84" s="193"/>
      <c r="E84" s="193"/>
      <c r="F84" s="193"/>
      <c r="G84" s="193"/>
      <c r="H84" s="193"/>
      <c r="I84" s="193"/>
    </row>
    <row r="85" spans="3:9" ht="15" x14ac:dyDescent="0.2">
      <c r="C85" s="193"/>
      <c r="D85" s="193"/>
      <c r="E85" s="193"/>
      <c r="F85" s="193"/>
      <c r="G85" s="193"/>
      <c r="H85" s="193"/>
      <c r="I85" s="193"/>
    </row>
    <row r="86" spans="3:9" ht="15" x14ac:dyDescent="0.2">
      <c r="C86" s="193"/>
      <c r="D86" s="193"/>
      <c r="E86" s="193"/>
      <c r="F86" s="193"/>
      <c r="G86" s="193"/>
      <c r="H86" s="193"/>
      <c r="I86" s="193"/>
    </row>
    <row r="87" spans="3:9" ht="15" x14ac:dyDescent="0.2">
      <c r="C87" s="193"/>
      <c r="D87" s="193"/>
      <c r="E87" s="193"/>
      <c r="F87" s="193"/>
      <c r="G87" s="193"/>
      <c r="H87" s="193"/>
      <c r="I87" s="193"/>
    </row>
    <row r="88" spans="3:9" ht="15" x14ac:dyDescent="0.2">
      <c r="C88" s="193"/>
      <c r="D88" s="193"/>
      <c r="E88" s="193"/>
      <c r="F88" s="193"/>
      <c r="G88" s="193"/>
      <c r="H88" s="193"/>
      <c r="I88" s="193"/>
    </row>
    <row r="89" spans="3:9" ht="15" x14ac:dyDescent="0.2">
      <c r="C89" s="193"/>
      <c r="D89" s="193"/>
      <c r="E89" s="193"/>
      <c r="F89" s="193"/>
      <c r="G89" s="193"/>
      <c r="H89" s="193"/>
      <c r="I89" s="193"/>
    </row>
    <row r="90" spans="3:9" ht="15" x14ac:dyDescent="0.2">
      <c r="C90" s="193"/>
      <c r="D90" s="193"/>
      <c r="E90" s="193"/>
      <c r="F90" s="193"/>
      <c r="G90" s="193"/>
      <c r="H90" s="193"/>
      <c r="I90" s="193"/>
    </row>
    <row r="91" spans="3:9" ht="15" x14ac:dyDescent="0.2">
      <c r="C91" s="193"/>
      <c r="D91" s="193"/>
      <c r="E91" s="193"/>
      <c r="F91" s="193"/>
      <c r="G91" s="193"/>
      <c r="H91" s="193"/>
      <c r="I91" s="193"/>
    </row>
    <row r="92" spans="3:9" ht="15" x14ac:dyDescent="0.2">
      <c r="C92" s="193"/>
      <c r="D92" s="193"/>
      <c r="E92" s="193"/>
      <c r="F92" s="193"/>
      <c r="G92" s="193"/>
      <c r="H92" s="193"/>
      <c r="I92" s="193"/>
    </row>
    <row r="93" spans="3:9" ht="15" x14ac:dyDescent="0.2">
      <c r="C93" s="193"/>
      <c r="D93" s="193"/>
      <c r="E93" s="193"/>
      <c r="F93" s="193"/>
      <c r="G93" s="193"/>
      <c r="H93" s="193"/>
      <c r="I93" s="193"/>
    </row>
    <row r="94" spans="3:9" ht="15" x14ac:dyDescent="0.2">
      <c r="C94" s="193"/>
      <c r="D94" s="193"/>
      <c r="E94" s="193"/>
      <c r="F94" s="193"/>
      <c r="G94" s="193"/>
      <c r="H94" s="193"/>
      <c r="I94" s="193"/>
    </row>
    <row r="95" spans="3:9" ht="15" x14ac:dyDescent="0.2">
      <c r="C95" s="193"/>
      <c r="D95" s="193"/>
      <c r="E95" s="193"/>
      <c r="F95" s="193"/>
      <c r="G95" s="193"/>
      <c r="H95" s="193"/>
      <c r="I95" s="193"/>
    </row>
    <row r="96" spans="3:9" ht="15" x14ac:dyDescent="0.2">
      <c r="C96" s="193"/>
      <c r="D96" s="193"/>
      <c r="E96" s="193"/>
      <c r="F96" s="193"/>
      <c r="G96" s="193"/>
      <c r="H96" s="193"/>
      <c r="I96" s="193"/>
    </row>
    <row r="97" spans="3:9" ht="15" x14ac:dyDescent="0.2">
      <c r="C97" s="193"/>
      <c r="D97" s="193"/>
      <c r="E97" s="193"/>
      <c r="F97" s="193"/>
      <c r="G97" s="193"/>
      <c r="H97" s="193"/>
      <c r="I97" s="193"/>
    </row>
    <row r="98" spans="3:9" ht="15" x14ac:dyDescent="0.2">
      <c r="C98" s="193"/>
      <c r="D98" s="193"/>
      <c r="E98" s="193"/>
      <c r="F98" s="193"/>
      <c r="G98" s="193"/>
      <c r="H98" s="193"/>
      <c r="I98" s="193"/>
    </row>
    <row r="99" spans="3:9" ht="15" x14ac:dyDescent="0.2">
      <c r="C99" s="193"/>
      <c r="D99" s="193"/>
      <c r="E99" s="193"/>
      <c r="F99" s="193"/>
      <c r="G99" s="193"/>
      <c r="H99" s="193"/>
      <c r="I99" s="193"/>
    </row>
    <row r="100" spans="3:9" ht="15" x14ac:dyDescent="0.2">
      <c r="C100" s="193"/>
      <c r="D100" s="193"/>
      <c r="E100" s="193"/>
      <c r="F100" s="193"/>
      <c r="G100" s="193"/>
      <c r="H100" s="193"/>
      <c r="I100" s="193"/>
    </row>
    <row r="101" spans="3:9" ht="15" x14ac:dyDescent="0.2">
      <c r="C101" s="193"/>
      <c r="D101" s="193"/>
      <c r="E101" s="193"/>
      <c r="F101" s="193"/>
      <c r="G101" s="193"/>
      <c r="H101" s="193"/>
      <c r="I101" s="193"/>
    </row>
    <row r="102" spans="3:9" ht="15" x14ac:dyDescent="0.2">
      <c r="C102" s="193"/>
      <c r="D102" s="193"/>
      <c r="E102" s="193"/>
      <c r="F102" s="193"/>
      <c r="G102" s="193"/>
      <c r="H102" s="193"/>
      <c r="I102" s="193"/>
    </row>
    <row r="103" spans="3:9" ht="15" x14ac:dyDescent="0.2">
      <c r="C103" s="193"/>
      <c r="D103" s="193"/>
      <c r="E103" s="193"/>
      <c r="F103" s="193"/>
      <c r="G103" s="193"/>
      <c r="H103" s="193"/>
      <c r="I103" s="193"/>
    </row>
    <row r="104" spans="3:9" ht="15" x14ac:dyDescent="0.2">
      <c r="C104" s="193"/>
      <c r="D104" s="193"/>
      <c r="E104" s="193"/>
      <c r="F104" s="193"/>
      <c r="G104" s="193"/>
      <c r="H104" s="193"/>
      <c r="I104" s="193"/>
    </row>
    <row r="105" spans="3:9" ht="15" x14ac:dyDescent="0.2">
      <c r="C105" s="193"/>
      <c r="D105" s="193"/>
      <c r="E105" s="193"/>
      <c r="F105" s="193"/>
      <c r="G105" s="193"/>
      <c r="H105" s="193"/>
      <c r="I105" s="193"/>
    </row>
    <row r="106" spans="3:9" ht="15" x14ac:dyDescent="0.2">
      <c r="C106" s="193"/>
      <c r="D106" s="193"/>
      <c r="E106" s="193"/>
      <c r="F106" s="193"/>
      <c r="G106" s="193"/>
      <c r="H106" s="193"/>
      <c r="I106" s="193"/>
    </row>
    <row r="107" spans="3:9" ht="15" x14ac:dyDescent="0.2">
      <c r="C107" s="193"/>
      <c r="D107" s="193"/>
      <c r="E107" s="193"/>
      <c r="F107" s="193"/>
      <c r="G107" s="193"/>
      <c r="H107" s="193"/>
      <c r="I107" s="193"/>
    </row>
    <row r="108" spans="3:9" ht="15" x14ac:dyDescent="0.2">
      <c r="C108" s="193"/>
      <c r="D108" s="193"/>
      <c r="E108" s="193"/>
      <c r="F108" s="193"/>
      <c r="G108" s="193"/>
      <c r="H108" s="193"/>
      <c r="I108" s="193"/>
    </row>
    <row r="109" spans="3:9" ht="15" x14ac:dyDescent="0.2">
      <c r="C109" s="193"/>
      <c r="D109" s="193"/>
      <c r="E109" s="193"/>
      <c r="F109" s="193"/>
      <c r="G109" s="193"/>
      <c r="H109" s="193"/>
      <c r="I109" s="193"/>
    </row>
    <row r="110" spans="3:9" ht="15" x14ac:dyDescent="0.2">
      <c r="C110" s="193"/>
      <c r="D110" s="193"/>
      <c r="E110" s="193"/>
      <c r="F110" s="193"/>
      <c r="G110" s="193"/>
      <c r="H110" s="193"/>
      <c r="I110" s="193"/>
    </row>
    <row r="111" spans="3:9" ht="15" x14ac:dyDescent="0.2">
      <c r="C111" s="193"/>
      <c r="D111" s="193"/>
      <c r="E111" s="193"/>
      <c r="F111" s="193"/>
      <c r="G111" s="193"/>
      <c r="H111" s="193"/>
      <c r="I111" s="193"/>
    </row>
    <row r="112" spans="3:9" ht="15" x14ac:dyDescent="0.2">
      <c r="C112" s="193"/>
      <c r="D112" s="193"/>
      <c r="E112" s="193"/>
      <c r="F112" s="193"/>
      <c r="G112" s="193"/>
      <c r="H112" s="193"/>
      <c r="I112" s="193"/>
    </row>
    <row r="113" spans="3:9" ht="15" x14ac:dyDescent="0.2">
      <c r="C113" s="193"/>
      <c r="D113" s="193"/>
      <c r="E113" s="193"/>
      <c r="F113" s="193"/>
      <c r="G113" s="193"/>
      <c r="H113" s="193"/>
      <c r="I113" s="193"/>
    </row>
    <row r="114" spans="3:9" ht="15" x14ac:dyDescent="0.2">
      <c r="C114" s="193"/>
      <c r="D114" s="193"/>
      <c r="E114" s="193"/>
      <c r="F114" s="193"/>
      <c r="G114" s="193"/>
      <c r="H114" s="193"/>
      <c r="I114" s="193"/>
    </row>
    <row r="115" spans="3:9" ht="15" x14ac:dyDescent="0.2">
      <c r="C115" s="193"/>
      <c r="D115" s="193"/>
      <c r="E115" s="193"/>
      <c r="F115" s="193"/>
      <c r="G115" s="193"/>
      <c r="H115" s="193"/>
      <c r="I115" s="193"/>
    </row>
    <row r="116" spans="3:9" ht="15" x14ac:dyDescent="0.2">
      <c r="C116" s="193"/>
      <c r="D116" s="193"/>
      <c r="E116" s="193"/>
      <c r="F116" s="193"/>
      <c r="G116" s="193"/>
      <c r="H116" s="193"/>
      <c r="I116" s="193"/>
    </row>
    <row r="117" spans="3:9" ht="15" x14ac:dyDescent="0.2">
      <c r="C117" s="193"/>
      <c r="D117" s="193"/>
      <c r="E117" s="193"/>
      <c r="F117" s="193"/>
      <c r="G117" s="193"/>
      <c r="H117" s="193"/>
      <c r="I117" s="193"/>
    </row>
    <row r="118" spans="3:9" ht="15" x14ac:dyDescent="0.2">
      <c r="C118" s="193"/>
      <c r="D118" s="193"/>
      <c r="E118" s="193"/>
      <c r="F118" s="193"/>
      <c r="G118" s="193"/>
      <c r="H118" s="193"/>
      <c r="I118" s="193"/>
    </row>
    <row r="119" spans="3:9" ht="15" x14ac:dyDescent="0.2">
      <c r="C119" s="193"/>
      <c r="D119" s="193"/>
      <c r="E119" s="193"/>
      <c r="F119" s="193"/>
      <c r="G119" s="193"/>
      <c r="H119" s="193"/>
      <c r="I119" s="193"/>
    </row>
    <row r="120" spans="3:9" ht="15" x14ac:dyDescent="0.2">
      <c r="C120" s="193"/>
      <c r="D120" s="193"/>
      <c r="E120" s="193"/>
      <c r="F120" s="193"/>
      <c r="G120" s="193"/>
      <c r="H120" s="193"/>
      <c r="I120" s="193"/>
    </row>
    <row r="121" spans="3:9" ht="15" x14ac:dyDescent="0.2">
      <c r="C121" s="193"/>
      <c r="D121" s="193"/>
      <c r="E121" s="193"/>
      <c r="F121" s="193"/>
      <c r="G121" s="193"/>
      <c r="H121" s="193"/>
      <c r="I121" s="193"/>
    </row>
    <row r="122" spans="3:9" ht="15" x14ac:dyDescent="0.2">
      <c r="C122" s="193"/>
      <c r="D122" s="193"/>
      <c r="E122" s="193"/>
      <c r="F122" s="193"/>
      <c r="G122" s="193"/>
      <c r="H122" s="193"/>
      <c r="I122" s="193"/>
    </row>
    <row r="123" spans="3:9" ht="15" x14ac:dyDescent="0.2">
      <c r="C123" s="193"/>
      <c r="D123" s="193"/>
      <c r="E123" s="193"/>
      <c r="F123" s="193"/>
      <c r="G123" s="193"/>
      <c r="H123" s="193"/>
      <c r="I123" s="193"/>
    </row>
    <row r="124" spans="3:9" ht="15" x14ac:dyDescent="0.2">
      <c r="C124" s="193"/>
      <c r="D124" s="193"/>
      <c r="E124" s="193"/>
      <c r="F124" s="193"/>
      <c r="G124" s="193"/>
      <c r="H124" s="193"/>
      <c r="I124" s="193"/>
    </row>
    <row r="125" spans="3:9" ht="15" x14ac:dyDescent="0.2">
      <c r="C125" s="193"/>
      <c r="D125" s="193"/>
      <c r="E125" s="193"/>
      <c r="F125" s="193"/>
      <c r="G125" s="193"/>
      <c r="H125" s="193"/>
      <c r="I125" s="193"/>
    </row>
    <row r="126" spans="3:9" ht="15" x14ac:dyDescent="0.2">
      <c r="C126" s="193"/>
      <c r="D126" s="193"/>
      <c r="E126" s="193"/>
      <c r="F126" s="193"/>
      <c r="G126" s="193"/>
      <c r="H126" s="193"/>
      <c r="I126" s="193"/>
    </row>
    <row r="127" spans="3:9" ht="15" x14ac:dyDescent="0.2">
      <c r="C127" s="193"/>
      <c r="D127" s="193"/>
      <c r="E127" s="193"/>
      <c r="F127" s="193"/>
      <c r="G127" s="193"/>
      <c r="H127" s="193"/>
      <c r="I127" s="193"/>
    </row>
    <row r="128" spans="3:9" ht="15" x14ac:dyDescent="0.2">
      <c r="C128" s="193"/>
      <c r="D128" s="193"/>
      <c r="E128" s="193"/>
      <c r="F128" s="193"/>
      <c r="G128" s="193"/>
      <c r="H128" s="193"/>
      <c r="I128" s="193"/>
    </row>
    <row r="129" spans="3:9" ht="15" x14ac:dyDescent="0.2">
      <c r="C129" s="193"/>
      <c r="D129" s="193"/>
      <c r="E129" s="193"/>
      <c r="F129" s="193"/>
      <c r="G129" s="193"/>
      <c r="H129" s="193"/>
      <c r="I129" s="193"/>
    </row>
    <row r="130" spans="3:9" ht="15" x14ac:dyDescent="0.2">
      <c r="C130" s="193"/>
      <c r="D130" s="193"/>
      <c r="E130" s="193"/>
      <c r="F130" s="193"/>
      <c r="G130" s="193"/>
      <c r="H130" s="193"/>
      <c r="I130" s="193"/>
    </row>
    <row r="131" spans="3:9" ht="15" x14ac:dyDescent="0.2">
      <c r="C131" s="193"/>
      <c r="D131" s="193"/>
      <c r="E131" s="193"/>
      <c r="F131" s="193"/>
      <c r="G131" s="193"/>
      <c r="H131" s="193"/>
      <c r="I131" s="193"/>
    </row>
    <row r="132" spans="3:9" ht="15" x14ac:dyDescent="0.2">
      <c r="C132" s="193"/>
      <c r="D132" s="193"/>
      <c r="E132" s="193"/>
      <c r="F132" s="193"/>
      <c r="G132" s="193"/>
      <c r="H132" s="193"/>
      <c r="I132" s="193"/>
    </row>
    <row r="133" spans="3:9" ht="15" x14ac:dyDescent="0.2">
      <c r="C133" s="193"/>
      <c r="D133" s="193"/>
      <c r="E133" s="193"/>
      <c r="F133" s="193"/>
      <c r="G133" s="193"/>
      <c r="H133" s="193"/>
      <c r="I133" s="193"/>
    </row>
    <row r="134" spans="3:9" ht="15" x14ac:dyDescent="0.2">
      <c r="C134" s="193"/>
      <c r="D134" s="193"/>
      <c r="E134" s="193"/>
      <c r="F134" s="193"/>
      <c r="G134" s="193"/>
      <c r="H134" s="193"/>
      <c r="I134" s="193"/>
    </row>
    <row r="135" spans="3:9" ht="15" x14ac:dyDescent="0.2">
      <c r="C135" s="193"/>
      <c r="D135" s="193"/>
      <c r="E135" s="193"/>
      <c r="F135" s="193"/>
      <c r="G135" s="193"/>
      <c r="H135" s="193"/>
      <c r="I135" s="193"/>
    </row>
    <row r="136" spans="3:9" ht="15" x14ac:dyDescent="0.2">
      <c r="C136" s="193"/>
      <c r="D136" s="193"/>
      <c r="E136" s="193"/>
      <c r="F136" s="193"/>
      <c r="G136" s="193"/>
      <c r="H136" s="193"/>
      <c r="I136" s="193"/>
    </row>
    <row r="137" spans="3:9" ht="15" x14ac:dyDescent="0.2">
      <c r="C137" s="193"/>
      <c r="D137" s="193"/>
      <c r="E137" s="193"/>
      <c r="F137" s="193"/>
      <c r="G137" s="193"/>
      <c r="H137" s="193"/>
      <c r="I137" s="193"/>
    </row>
    <row r="138" spans="3:9" ht="15" x14ac:dyDescent="0.2">
      <c r="C138" s="193"/>
      <c r="D138" s="193"/>
      <c r="E138" s="193"/>
      <c r="F138" s="193"/>
      <c r="G138" s="193"/>
      <c r="H138" s="193"/>
      <c r="I138" s="193"/>
    </row>
    <row r="139" spans="3:9" ht="15" x14ac:dyDescent="0.2">
      <c r="C139" s="193"/>
      <c r="D139" s="193"/>
      <c r="E139" s="193"/>
      <c r="F139" s="193"/>
      <c r="G139" s="193"/>
      <c r="H139" s="193"/>
      <c r="I139" s="193"/>
    </row>
    <row r="140" spans="3:9" ht="15" x14ac:dyDescent="0.2">
      <c r="C140" s="193"/>
      <c r="D140" s="193"/>
      <c r="E140" s="193"/>
      <c r="F140" s="193"/>
      <c r="G140" s="193"/>
      <c r="H140" s="193"/>
      <c r="I140" s="193"/>
    </row>
    <row r="141" spans="3:9" ht="15" x14ac:dyDescent="0.2">
      <c r="C141" s="193"/>
      <c r="D141" s="193"/>
      <c r="E141" s="193"/>
      <c r="F141" s="193"/>
      <c r="G141" s="193"/>
      <c r="H141" s="193"/>
      <c r="I141" s="193"/>
    </row>
    <row r="142" spans="3:9" ht="15" x14ac:dyDescent="0.2">
      <c r="C142" s="193"/>
      <c r="D142" s="193"/>
      <c r="E142" s="193"/>
      <c r="F142" s="193"/>
      <c r="G142" s="193"/>
      <c r="H142" s="193"/>
      <c r="I142" s="193"/>
    </row>
    <row r="143" spans="3:9" ht="15" x14ac:dyDescent="0.2">
      <c r="C143" s="193"/>
      <c r="D143" s="193"/>
      <c r="E143" s="193"/>
      <c r="F143" s="193"/>
      <c r="G143" s="193"/>
      <c r="H143" s="193"/>
      <c r="I143" s="193"/>
    </row>
    <row r="144" spans="3:9" ht="15" x14ac:dyDescent="0.2">
      <c r="C144" s="193"/>
      <c r="D144" s="193"/>
      <c r="E144" s="193"/>
      <c r="F144" s="193"/>
      <c r="G144" s="193"/>
      <c r="H144" s="193"/>
      <c r="I144" s="193"/>
    </row>
    <row r="145" spans="3:9" ht="15" x14ac:dyDescent="0.2">
      <c r="C145" s="193"/>
      <c r="D145" s="193"/>
      <c r="E145" s="193"/>
      <c r="F145" s="193"/>
      <c r="G145" s="193"/>
      <c r="H145" s="193"/>
      <c r="I145" s="193"/>
    </row>
    <row r="146" spans="3:9" ht="15" x14ac:dyDescent="0.2">
      <c r="C146" s="193"/>
      <c r="D146" s="193"/>
      <c r="E146" s="193"/>
      <c r="F146" s="193"/>
      <c r="G146" s="193"/>
      <c r="H146" s="193"/>
      <c r="I146" s="193"/>
    </row>
    <row r="147" spans="3:9" ht="15" x14ac:dyDescent="0.2">
      <c r="C147" s="193"/>
      <c r="D147" s="193"/>
      <c r="E147" s="193"/>
      <c r="F147" s="193"/>
      <c r="G147" s="193"/>
      <c r="H147" s="193"/>
      <c r="I147" s="193"/>
    </row>
    <row r="148" spans="3:9" ht="15" x14ac:dyDescent="0.2">
      <c r="C148" s="193"/>
      <c r="D148" s="193"/>
      <c r="E148" s="193"/>
      <c r="F148" s="193"/>
      <c r="G148" s="193"/>
      <c r="H148" s="193"/>
      <c r="I148" s="193"/>
    </row>
    <row r="149" spans="3:9" ht="15" x14ac:dyDescent="0.2">
      <c r="C149" s="193"/>
      <c r="D149" s="193"/>
      <c r="E149" s="193"/>
      <c r="F149" s="193"/>
      <c r="G149" s="193"/>
      <c r="H149" s="193"/>
      <c r="I149" s="193"/>
    </row>
    <row r="150" spans="3:9" ht="15" x14ac:dyDescent="0.2">
      <c r="C150" s="193"/>
      <c r="D150" s="193"/>
      <c r="E150" s="193"/>
      <c r="F150" s="193"/>
      <c r="G150" s="193"/>
      <c r="H150" s="193"/>
      <c r="I150" s="193"/>
    </row>
    <row r="151" spans="3:9" ht="15" x14ac:dyDescent="0.2">
      <c r="C151" s="193"/>
      <c r="D151" s="193"/>
      <c r="E151" s="193"/>
      <c r="F151" s="193"/>
      <c r="G151" s="193"/>
      <c r="H151" s="193"/>
      <c r="I151" s="193"/>
    </row>
    <row r="152" spans="3:9" ht="15" x14ac:dyDescent="0.2">
      <c r="C152" s="193"/>
      <c r="D152" s="193"/>
      <c r="E152" s="193"/>
      <c r="F152" s="193"/>
      <c r="G152" s="193"/>
      <c r="H152" s="193"/>
      <c r="I152" s="193"/>
    </row>
    <row r="153" spans="3:9" ht="15" x14ac:dyDescent="0.2">
      <c r="C153" s="193"/>
      <c r="D153" s="193"/>
      <c r="E153" s="193"/>
      <c r="F153" s="193"/>
      <c r="G153" s="193"/>
      <c r="H153" s="193"/>
      <c r="I153" s="193"/>
    </row>
    <row r="154" spans="3:9" ht="15" x14ac:dyDescent="0.2">
      <c r="C154" s="193"/>
      <c r="D154" s="193"/>
      <c r="E154" s="193"/>
      <c r="F154" s="193"/>
      <c r="G154" s="193"/>
      <c r="H154" s="193"/>
      <c r="I154" s="193"/>
    </row>
    <row r="155" spans="3:9" ht="15" x14ac:dyDescent="0.2">
      <c r="C155" s="193"/>
      <c r="D155" s="193"/>
      <c r="E155" s="193"/>
      <c r="F155" s="193"/>
      <c r="G155" s="193"/>
      <c r="H155" s="193"/>
      <c r="I155" s="193"/>
    </row>
    <row r="156" spans="3:9" ht="15" x14ac:dyDescent="0.2">
      <c r="C156" s="193"/>
      <c r="D156" s="193"/>
      <c r="E156" s="193"/>
      <c r="F156" s="193"/>
      <c r="G156" s="193"/>
      <c r="H156" s="193"/>
      <c r="I156" s="193"/>
    </row>
    <row r="157" spans="3:9" ht="15" x14ac:dyDescent="0.2">
      <c r="C157" s="193"/>
      <c r="D157" s="193"/>
      <c r="E157" s="193"/>
      <c r="F157" s="193"/>
      <c r="G157" s="193"/>
      <c r="H157" s="193"/>
      <c r="I157" s="193"/>
    </row>
    <row r="158" spans="3:9" ht="15" x14ac:dyDescent="0.2">
      <c r="C158" s="193"/>
      <c r="D158" s="193"/>
      <c r="E158" s="193"/>
      <c r="F158" s="193"/>
      <c r="G158" s="193"/>
      <c r="H158" s="193"/>
      <c r="I158" s="193"/>
    </row>
    <row r="159" spans="3:9" ht="15" x14ac:dyDescent="0.2">
      <c r="C159" s="193"/>
      <c r="D159" s="193"/>
      <c r="E159" s="193"/>
      <c r="F159" s="193"/>
      <c r="G159" s="193"/>
      <c r="H159" s="193"/>
      <c r="I159" s="193"/>
    </row>
    <row r="160" spans="3:9" ht="15" x14ac:dyDescent="0.2">
      <c r="C160" s="193"/>
      <c r="D160" s="193"/>
      <c r="E160" s="193"/>
      <c r="F160" s="193"/>
      <c r="G160" s="193"/>
      <c r="H160" s="193"/>
      <c r="I160" s="193"/>
    </row>
    <row r="161" spans="3:9" ht="15" x14ac:dyDescent="0.2">
      <c r="C161" s="193"/>
      <c r="D161" s="193"/>
      <c r="E161" s="193"/>
      <c r="F161" s="193"/>
      <c r="G161" s="193"/>
      <c r="H161" s="193"/>
      <c r="I161" s="193"/>
    </row>
    <row r="162" spans="3:9" ht="15" x14ac:dyDescent="0.2">
      <c r="C162" s="193"/>
      <c r="D162" s="193"/>
      <c r="E162" s="193"/>
      <c r="F162" s="193"/>
      <c r="G162" s="193"/>
      <c r="H162" s="193"/>
      <c r="I162" s="193"/>
    </row>
    <row r="163" spans="3:9" ht="15" x14ac:dyDescent="0.2">
      <c r="C163" s="193"/>
      <c r="D163" s="193"/>
      <c r="E163" s="193"/>
      <c r="F163" s="193"/>
      <c r="G163" s="193"/>
      <c r="H163" s="193"/>
      <c r="I163" s="193"/>
    </row>
    <row r="164" spans="3:9" ht="15" x14ac:dyDescent="0.2">
      <c r="C164" s="193"/>
      <c r="D164" s="193"/>
      <c r="E164" s="193"/>
      <c r="F164" s="193"/>
      <c r="G164" s="193"/>
      <c r="H164" s="193"/>
      <c r="I164" s="193"/>
    </row>
    <row r="165" spans="3:9" ht="15" x14ac:dyDescent="0.2">
      <c r="C165" s="193"/>
      <c r="D165" s="193"/>
      <c r="E165" s="193"/>
      <c r="F165" s="193"/>
      <c r="G165" s="193"/>
      <c r="H165" s="193"/>
      <c r="I165" s="193"/>
    </row>
    <row r="166" spans="3:9" ht="15" x14ac:dyDescent="0.2">
      <c r="C166" s="193"/>
      <c r="D166" s="193"/>
      <c r="E166" s="193"/>
      <c r="F166" s="193"/>
      <c r="G166" s="193"/>
      <c r="H166" s="193"/>
      <c r="I166" s="193"/>
    </row>
    <row r="167" spans="3:9" ht="15" x14ac:dyDescent="0.2">
      <c r="C167" s="193"/>
      <c r="D167" s="193"/>
      <c r="E167" s="193"/>
      <c r="F167" s="193"/>
      <c r="G167" s="193"/>
      <c r="H167" s="193"/>
      <c r="I167" s="193"/>
    </row>
    <row r="168" spans="3:9" ht="15" x14ac:dyDescent="0.2">
      <c r="C168" s="193"/>
      <c r="D168" s="193"/>
      <c r="E168" s="193"/>
      <c r="F168" s="193"/>
      <c r="G168" s="193"/>
      <c r="H168" s="193"/>
      <c r="I168" s="193"/>
    </row>
    <row r="169" spans="3:9" ht="15" x14ac:dyDescent="0.2">
      <c r="C169" s="193"/>
      <c r="D169" s="193"/>
      <c r="E169" s="193"/>
      <c r="F169" s="193"/>
      <c r="G169" s="193"/>
      <c r="H169" s="193"/>
      <c r="I169" s="193"/>
    </row>
    <row r="170" spans="3:9" ht="15" x14ac:dyDescent="0.2">
      <c r="C170" s="193"/>
      <c r="D170" s="193"/>
      <c r="E170" s="193"/>
      <c r="F170" s="193"/>
      <c r="G170" s="193"/>
      <c r="H170" s="193"/>
      <c r="I170" s="193"/>
    </row>
    <row r="171" spans="3:9" ht="15" x14ac:dyDescent="0.2">
      <c r="C171" s="193"/>
      <c r="D171" s="193"/>
      <c r="E171" s="193"/>
      <c r="F171" s="193"/>
      <c r="G171" s="193"/>
      <c r="H171" s="193"/>
      <c r="I171" s="193"/>
    </row>
    <row r="172" spans="3:9" ht="15" x14ac:dyDescent="0.2">
      <c r="C172" s="193"/>
      <c r="D172" s="193"/>
      <c r="E172" s="193"/>
      <c r="F172" s="193"/>
      <c r="G172" s="193"/>
      <c r="H172" s="193"/>
      <c r="I172" s="193"/>
    </row>
    <row r="173" spans="3:9" ht="15" x14ac:dyDescent="0.2">
      <c r="C173" s="193"/>
      <c r="D173" s="193"/>
      <c r="E173" s="193"/>
      <c r="F173" s="193"/>
      <c r="G173" s="193"/>
      <c r="H173" s="193"/>
      <c r="I173" s="193"/>
    </row>
    <row r="174" spans="3:9" ht="15" x14ac:dyDescent="0.2">
      <c r="C174" s="193"/>
      <c r="D174" s="193"/>
      <c r="E174" s="193"/>
      <c r="F174" s="193"/>
      <c r="G174" s="193"/>
      <c r="H174" s="193"/>
      <c r="I174" s="193"/>
    </row>
    <row r="175" spans="3:9" ht="15" x14ac:dyDescent="0.2">
      <c r="C175" s="193"/>
      <c r="D175" s="193"/>
      <c r="E175" s="193"/>
      <c r="F175" s="193"/>
      <c r="G175" s="193"/>
      <c r="H175" s="193"/>
      <c r="I175" s="193"/>
    </row>
    <row r="176" spans="3:9" ht="15" x14ac:dyDescent="0.2">
      <c r="C176" s="193"/>
      <c r="D176" s="193"/>
      <c r="E176" s="193"/>
      <c r="F176" s="193"/>
      <c r="G176" s="193"/>
      <c r="H176" s="193"/>
      <c r="I176" s="193"/>
    </row>
    <row r="177" spans="3:9" ht="15" x14ac:dyDescent="0.2">
      <c r="C177" s="193"/>
      <c r="D177" s="193"/>
      <c r="E177" s="193"/>
      <c r="F177" s="193"/>
      <c r="G177" s="193"/>
      <c r="H177" s="193"/>
      <c r="I177" s="193"/>
    </row>
    <row r="178" spans="3:9" ht="15" x14ac:dyDescent="0.2">
      <c r="C178" s="193"/>
      <c r="D178" s="193"/>
      <c r="E178" s="193"/>
      <c r="F178" s="193"/>
      <c r="G178" s="193"/>
      <c r="H178" s="193"/>
      <c r="I178" s="193"/>
    </row>
    <row r="179" spans="3:9" ht="15" x14ac:dyDescent="0.2">
      <c r="C179" s="193"/>
      <c r="D179" s="193"/>
      <c r="E179" s="193"/>
      <c r="F179" s="193"/>
      <c r="G179" s="193"/>
      <c r="H179" s="193"/>
      <c r="I179" s="193"/>
    </row>
    <row r="180" spans="3:9" ht="15" x14ac:dyDescent="0.2">
      <c r="C180" s="193"/>
      <c r="D180" s="193"/>
      <c r="E180" s="193"/>
      <c r="F180" s="193"/>
      <c r="G180" s="193"/>
      <c r="H180" s="193"/>
      <c r="I180" s="193"/>
    </row>
    <row r="181" spans="3:9" ht="15" x14ac:dyDescent="0.2">
      <c r="C181" s="193"/>
      <c r="D181" s="193"/>
      <c r="E181" s="193"/>
      <c r="F181" s="193"/>
      <c r="G181" s="193"/>
      <c r="H181" s="193"/>
      <c r="I181" s="193"/>
    </row>
    <row r="182" spans="3:9" ht="15" x14ac:dyDescent="0.2">
      <c r="C182" s="193"/>
      <c r="D182" s="193"/>
      <c r="E182" s="193"/>
      <c r="F182" s="193"/>
      <c r="G182" s="193"/>
      <c r="H182" s="193"/>
      <c r="I182" s="193"/>
    </row>
    <row r="183" spans="3:9" ht="15" x14ac:dyDescent="0.2">
      <c r="C183" s="193"/>
      <c r="D183" s="193"/>
      <c r="E183" s="193"/>
      <c r="F183" s="193"/>
      <c r="G183" s="193"/>
      <c r="H183" s="193"/>
      <c r="I183" s="193"/>
    </row>
    <row r="184" spans="3:9" ht="15" x14ac:dyDescent="0.2">
      <c r="C184" s="193"/>
      <c r="D184" s="193"/>
      <c r="E184" s="193"/>
      <c r="F184" s="193"/>
      <c r="G184" s="193"/>
      <c r="H184" s="193"/>
      <c r="I184" s="193"/>
    </row>
    <row r="185" spans="3:9" ht="15" x14ac:dyDescent="0.2">
      <c r="C185" s="193"/>
      <c r="D185" s="193"/>
      <c r="E185" s="193"/>
      <c r="F185" s="193"/>
      <c r="G185" s="193"/>
      <c r="H185" s="193"/>
      <c r="I185" s="193"/>
    </row>
    <row r="186" spans="3:9" ht="15" x14ac:dyDescent="0.2">
      <c r="C186" s="193"/>
      <c r="D186" s="193"/>
      <c r="E186" s="193"/>
      <c r="F186" s="193"/>
      <c r="G186" s="193"/>
      <c r="H186" s="193"/>
      <c r="I186" s="193"/>
    </row>
    <row r="187" spans="3:9" ht="15" x14ac:dyDescent="0.2">
      <c r="C187" s="193"/>
      <c r="D187" s="193"/>
      <c r="E187" s="193"/>
      <c r="F187" s="193"/>
      <c r="G187" s="193"/>
      <c r="H187" s="193"/>
      <c r="I187" s="193"/>
    </row>
    <row r="188" spans="3:9" ht="15" x14ac:dyDescent="0.2">
      <c r="C188" s="193"/>
      <c r="D188" s="193"/>
      <c r="E188" s="193"/>
      <c r="F188" s="193"/>
      <c r="G188" s="193"/>
      <c r="H188" s="193"/>
      <c r="I188" s="193"/>
    </row>
    <row r="189" spans="3:9" ht="15" x14ac:dyDescent="0.2">
      <c r="C189" s="193"/>
      <c r="D189" s="193"/>
      <c r="E189" s="193"/>
      <c r="F189" s="193"/>
      <c r="G189" s="193"/>
      <c r="H189" s="193"/>
      <c r="I189" s="193"/>
    </row>
    <row r="190" spans="3:9" ht="15" x14ac:dyDescent="0.2">
      <c r="C190" s="193"/>
      <c r="D190" s="193"/>
      <c r="E190" s="193"/>
      <c r="F190" s="193"/>
      <c r="G190" s="193"/>
      <c r="H190" s="193"/>
      <c r="I190" s="193"/>
    </row>
    <row r="191" spans="3:9" ht="15" x14ac:dyDescent="0.2">
      <c r="C191" s="193"/>
      <c r="D191" s="193"/>
      <c r="E191" s="193"/>
      <c r="F191" s="193"/>
      <c r="G191" s="193"/>
      <c r="H191" s="193"/>
      <c r="I191" s="193"/>
    </row>
    <row r="192" spans="3:9" ht="15" x14ac:dyDescent="0.2">
      <c r="C192" s="193"/>
      <c r="D192" s="193"/>
      <c r="E192" s="193"/>
      <c r="F192" s="193"/>
      <c r="G192" s="193"/>
      <c r="H192" s="193"/>
      <c r="I192" s="193"/>
    </row>
    <row r="193" spans="3:9" ht="15" x14ac:dyDescent="0.2">
      <c r="C193" s="193"/>
      <c r="D193" s="193"/>
      <c r="E193" s="193"/>
      <c r="F193" s="193"/>
      <c r="G193" s="193"/>
      <c r="H193" s="193"/>
      <c r="I193" s="193"/>
    </row>
    <row r="194" spans="3:9" ht="15" x14ac:dyDescent="0.2">
      <c r="C194" s="193"/>
      <c r="D194" s="193"/>
      <c r="E194" s="193"/>
      <c r="F194" s="193"/>
      <c r="G194" s="193"/>
      <c r="H194" s="193"/>
      <c r="I194" s="193"/>
    </row>
    <row r="195" spans="3:9" ht="15" x14ac:dyDescent="0.2">
      <c r="C195" s="193"/>
      <c r="D195" s="193"/>
      <c r="E195" s="193"/>
      <c r="F195" s="193"/>
      <c r="G195" s="193"/>
      <c r="H195" s="193"/>
      <c r="I195" s="193"/>
    </row>
    <row r="196" spans="3:9" ht="15" x14ac:dyDescent="0.2">
      <c r="C196" s="193"/>
      <c r="D196" s="193"/>
      <c r="E196" s="193"/>
      <c r="F196" s="193"/>
      <c r="G196" s="193"/>
      <c r="H196" s="193"/>
      <c r="I196" s="193"/>
    </row>
    <row r="197" spans="3:9" ht="15" x14ac:dyDescent="0.2">
      <c r="C197" s="193"/>
      <c r="D197" s="193"/>
      <c r="E197" s="193"/>
      <c r="F197" s="193"/>
      <c r="G197" s="193"/>
      <c r="H197" s="193"/>
      <c r="I197" s="193"/>
    </row>
    <row r="198" spans="3:9" ht="15" x14ac:dyDescent="0.2">
      <c r="C198" s="193"/>
      <c r="D198" s="193"/>
      <c r="E198" s="193"/>
      <c r="F198" s="193"/>
      <c r="G198" s="193"/>
      <c r="H198" s="193"/>
      <c r="I198" s="193"/>
    </row>
    <row r="199" spans="3:9" ht="15" x14ac:dyDescent="0.2">
      <c r="C199" s="193"/>
      <c r="D199" s="193"/>
      <c r="E199" s="193"/>
      <c r="F199" s="193"/>
      <c r="G199" s="193"/>
      <c r="H199" s="193"/>
      <c r="I199" s="193"/>
    </row>
    <row r="200" spans="3:9" ht="15" x14ac:dyDescent="0.2">
      <c r="C200" s="193"/>
      <c r="D200" s="193"/>
      <c r="E200" s="193"/>
      <c r="F200" s="193"/>
      <c r="G200" s="193"/>
      <c r="H200" s="193"/>
      <c r="I200" s="193"/>
    </row>
    <row r="201" spans="3:9" ht="15" x14ac:dyDescent="0.2">
      <c r="C201" s="193"/>
      <c r="D201" s="193"/>
      <c r="E201" s="193"/>
      <c r="F201" s="193"/>
      <c r="G201" s="193"/>
      <c r="H201" s="193"/>
      <c r="I201" s="193"/>
    </row>
    <row r="202" spans="3:9" ht="15" x14ac:dyDescent="0.2">
      <c r="C202" s="193"/>
      <c r="D202" s="193"/>
      <c r="E202" s="193"/>
      <c r="F202" s="193"/>
      <c r="G202" s="193"/>
      <c r="H202" s="193"/>
      <c r="I202" s="193"/>
    </row>
    <row r="203" spans="3:9" ht="15" x14ac:dyDescent="0.2">
      <c r="C203" s="193"/>
      <c r="D203" s="193"/>
      <c r="E203" s="193"/>
      <c r="F203" s="193"/>
      <c r="G203" s="193"/>
      <c r="H203" s="193"/>
      <c r="I203" s="193"/>
    </row>
    <row r="204" spans="3:9" ht="15" x14ac:dyDescent="0.2">
      <c r="C204" s="193"/>
      <c r="D204" s="193"/>
      <c r="E204" s="193"/>
      <c r="F204" s="193"/>
      <c r="G204" s="193"/>
      <c r="H204" s="193"/>
      <c r="I204" s="193"/>
    </row>
    <row r="205" spans="3:9" ht="15" x14ac:dyDescent="0.2">
      <c r="C205" s="193"/>
      <c r="D205" s="193"/>
      <c r="E205" s="193"/>
      <c r="F205" s="193"/>
      <c r="G205" s="193"/>
      <c r="H205" s="193"/>
      <c r="I205" s="193"/>
    </row>
    <row r="206" spans="3:9" ht="15" x14ac:dyDescent="0.2">
      <c r="C206" s="193"/>
      <c r="D206" s="193"/>
      <c r="E206" s="193"/>
      <c r="F206" s="193"/>
      <c r="G206" s="193"/>
      <c r="H206" s="193"/>
      <c r="I206" s="193"/>
    </row>
    <row r="207" spans="3:9" ht="15" x14ac:dyDescent="0.2">
      <c r="C207" s="193"/>
      <c r="D207" s="193"/>
      <c r="E207" s="193"/>
      <c r="F207" s="193"/>
      <c r="G207" s="193"/>
      <c r="H207" s="193"/>
      <c r="I207" s="193"/>
    </row>
    <row r="208" spans="3:9" ht="15" x14ac:dyDescent="0.2">
      <c r="C208" s="193"/>
      <c r="D208" s="193"/>
      <c r="E208" s="193"/>
      <c r="F208" s="193"/>
      <c r="G208" s="193"/>
      <c r="H208" s="193"/>
      <c r="I208" s="193"/>
    </row>
    <row r="209" spans="3:9" ht="15" x14ac:dyDescent="0.2">
      <c r="C209" s="193"/>
      <c r="D209" s="193"/>
      <c r="E209" s="193"/>
      <c r="F209" s="193"/>
      <c r="G209" s="193"/>
      <c r="H209" s="193"/>
      <c r="I209" s="193"/>
    </row>
    <row r="210" spans="3:9" ht="15" x14ac:dyDescent="0.2">
      <c r="C210" s="193"/>
      <c r="D210" s="193"/>
      <c r="E210" s="193"/>
      <c r="F210" s="193"/>
      <c r="G210" s="193"/>
      <c r="H210" s="193"/>
      <c r="I210" s="193"/>
    </row>
    <row r="211" spans="3:9" ht="15" x14ac:dyDescent="0.2">
      <c r="C211" s="193"/>
      <c r="D211" s="193"/>
      <c r="E211" s="193"/>
      <c r="F211" s="193"/>
      <c r="G211" s="193"/>
      <c r="H211" s="193"/>
      <c r="I211" s="193"/>
    </row>
    <row r="212" spans="3:9" ht="15" x14ac:dyDescent="0.2">
      <c r="C212" s="193"/>
      <c r="D212" s="193"/>
      <c r="E212" s="193"/>
      <c r="F212" s="193"/>
      <c r="G212" s="193"/>
      <c r="H212" s="193"/>
      <c r="I212" s="193"/>
    </row>
    <row r="213" spans="3:9" ht="15" x14ac:dyDescent="0.2">
      <c r="C213" s="193"/>
      <c r="D213" s="193"/>
      <c r="E213" s="193"/>
      <c r="F213" s="193"/>
      <c r="G213" s="193"/>
      <c r="H213" s="193"/>
      <c r="I213" s="193"/>
    </row>
    <row r="214" spans="3:9" ht="15" x14ac:dyDescent="0.2">
      <c r="C214" s="193"/>
      <c r="D214" s="193"/>
      <c r="E214" s="193"/>
      <c r="F214" s="193"/>
      <c r="G214" s="193"/>
      <c r="H214" s="193"/>
      <c r="I214" s="193"/>
    </row>
    <row r="215" spans="3:9" ht="15" x14ac:dyDescent="0.2">
      <c r="C215" s="193"/>
      <c r="D215" s="193"/>
      <c r="E215" s="193"/>
      <c r="F215" s="193"/>
      <c r="G215" s="193"/>
      <c r="H215" s="193"/>
      <c r="I215" s="193"/>
    </row>
    <row r="216" spans="3:9" ht="15" x14ac:dyDescent="0.2">
      <c r="C216" s="193"/>
      <c r="D216" s="193"/>
      <c r="E216" s="193"/>
      <c r="F216" s="193"/>
      <c r="G216" s="193"/>
      <c r="H216" s="193"/>
      <c r="I216" s="193"/>
    </row>
    <row r="217" spans="3:9" ht="15" x14ac:dyDescent="0.2">
      <c r="C217" s="193"/>
      <c r="D217" s="193"/>
      <c r="E217" s="193"/>
      <c r="F217" s="193"/>
      <c r="G217" s="193"/>
      <c r="H217" s="193"/>
      <c r="I217" s="193"/>
    </row>
    <row r="218" spans="3:9" ht="15" x14ac:dyDescent="0.2">
      <c r="C218" s="193"/>
      <c r="D218" s="193"/>
      <c r="E218" s="193"/>
      <c r="F218" s="193"/>
      <c r="G218" s="193"/>
      <c r="H218" s="193"/>
      <c r="I218" s="193"/>
    </row>
    <row r="219" spans="3:9" ht="15" x14ac:dyDescent="0.2">
      <c r="C219" s="193"/>
      <c r="D219" s="193"/>
      <c r="E219" s="193"/>
      <c r="F219" s="193"/>
      <c r="G219" s="193"/>
      <c r="H219" s="193"/>
      <c r="I219" s="193"/>
    </row>
    <row r="220" spans="3:9" ht="15" x14ac:dyDescent="0.2">
      <c r="C220" s="193"/>
      <c r="D220" s="193"/>
      <c r="E220" s="193"/>
      <c r="F220" s="193"/>
      <c r="G220" s="193"/>
      <c r="H220" s="193"/>
      <c r="I220" s="193"/>
    </row>
    <row r="221" spans="3:9" ht="15" x14ac:dyDescent="0.2">
      <c r="C221" s="193"/>
      <c r="D221" s="193"/>
      <c r="E221" s="193"/>
      <c r="F221" s="193"/>
      <c r="G221" s="193"/>
      <c r="H221" s="193"/>
      <c r="I221" s="193"/>
    </row>
    <row r="222" spans="3:9" ht="15" x14ac:dyDescent="0.2">
      <c r="C222" s="193"/>
      <c r="D222" s="193"/>
      <c r="E222" s="193"/>
      <c r="F222" s="193"/>
      <c r="G222" s="193"/>
      <c r="H222" s="193"/>
      <c r="I222" s="193"/>
    </row>
    <row r="223" spans="3:9" ht="15" x14ac:dyDescent="0.2">
      <c r="C223" s="193"/>
      <c r="D223" s="193"/>
      <c r="E223" s="193"/>
      <c r="F223" s="193"/>
      <c r="G223" s="193"/>
      <c r="H223" s="193"/>
      <c r="I223" s="193"/>
    </row>
    <row r="224" spans="3:9" ht="15" x14ac:dyDescent="0.2">
      <c r="C224" s="193"/>
      <c r="D224" s="193"/>
      <c r="E224" s="193"/>
      <c r="F224" s="193"/>
      <c r="G224" s="193"/>
      <c r="H224" s="193"/>
      <c r="I224" s="193"/>
    </row>
    <row r="225" spans="3:9" ht="15" x14ac:dyDescent="0.2">
      <c r="C225" s="193"/>
      <c r="D225" s="193"/>
      <c r="E225" s="193"/>
      <c r="F225" s="193"/>
      <c r="G225" s="193"/>
      <c r="H225" s="193"/>
      <c r="I225" s="193"/>
    </row>
    <row r="226" spans="3:9" ht="15" x14ac:dyDescent="0.2">
      <c r="C226" s="193"/>
      <c r="D226" s="193"/>
      <c r="E226" s="193"/>
      <c r="F226" s="193"/>
      <c r="G226" s="193"/>
      <c r="H226" s="193"/>
      <c r="I226" s="193"/>
    </row>
    <row r="227" spans="3:9" ht="15" x14ac:dyDescent="0.2">
      <c r="C227" s="193"/>
      <c r="D227" s="193"/>
      <c r="E227" s="193"/>
      <c r="F227" s="193"/>
      <c r="G227" s="193"/>
      <c r="H227" s="193"/>
      <c r="I227" s="193"/>
    </row>
    <row r="228" spans="3:9" ht="15" x14ac:dyDescent="0.2">
      <c r="C228" s="193"/>
      <c r="D228" s="193"/>
      <c r="E228" s="193"/>
      <c r="F228" s="193"/>
      <c r="G228" s="193"/>
      <c r="H228" s="193"/>
      <c r="I228" s="193"/>
    </row>
    <row r="229" spans="3:9" ht="15" x14ac:dyDescent="0.2">
      <c r="C229" s="193"/>
      <c r="D229" s="193"/>
      <c r="E229" s="193"/>
      <c r="F229" s="193"/>
      <c r="G229" s="193"/>
      <c r="H229" s="193"/>
      <c r="I229" s="193"/>
    </row>
    <row r="230" spans="3:9" ht="15" x14ac:dyDescent="0.2">
      <c r="C230" s="193"/>
      <c r="D230" s="193"/>
      <c r="E230" s="193"/>
      <c r="F230" s="193"/>
      <c r="G230" s="193"/>
      <c r="H230" s="193"/>
      <c r="I230" s="193"/>
    </row>
    <row r="231" spans="3:9" ht="15" x14ac:dyDescent="0.2">
      <c r="C231" s="193"/>
      <c r="D231" s="193"/>
      <c r="E231" s="193"/>
      <c r="F231" s="193"/>
      <c r="G231" s="193"/>
      <c r="H231" s="193"/>
      <c r="I231" s="193"/>
    </row>
    <row r="232" spans="3:9" ht="15" x14ac:dyDescent="0.2">
      <c r="C232" s="193"/>
      <c r="D232" s="193"/>
      <c r="E232" s="193"/>
      <c r="F232" s="193"/>
      <c r="G232" s="193"/>
      <c r="H232" s="193"/>
      <c r="I232" s="193"/>
    </row>
    <row r="233" spans="3:9" ht="15" x14ac:dyDescent="0.2">
      <c r="C233" s="193"/>
      <c r="D233" s="193"/>
      <c r="E233" s="193"/>
      <c r="F233" s="193"/>
      <c r="G233" s="193"/>
      <c r="H233" s="193"/>
      <c r="I233" s="193"/>
    </row>
    <row r="234" spans="3:9" ht="15" x14ac:dyDescent="0.2">
      <c r="C234" s="193"/>
      <c r="D234" s="193"/>
      <c r="E234" s="193"/>
      <c r="F234" s="193"/>
      <c r="G234" s="193"/>
      <c r="H234" s="193"/>
      <c r="I234" s="193"/>
    </row>
    <row r="235" spans="3:9" ht="15" x14ac:dyDescent="0.2">
      <c r="C235" s="193"/>
      <c r="D235" s="193"/>
      <c r="E235" s="193"/>
      <c r="F235" s="193"/>
      <c r="G235" s="193"/>
      <c r="H235" s="193"/>
      <c r="I235" s="193"/>
    </row>
    <row r="236" spans="3:9" ht="15" x14ac:dyDescent="0.2">
      <c r="C236" s="193"/>
      <c r="D236" s="193"/>
      <c r="E236" s="193"/>
      <c r="F236" s="193"/>
      <c r="G236" s="193"/>
      <c r="H236" s="193"/>
      <c r="I236" s="193"/>
    </row>
    <row r="237" spans="3:9" ht="15" x14ac:dyDescent="0.2">
      <c r="C237" s="193"/>
      <c r="D237" s="193"/>
      <c r="E237" s="193"/>
      <c r="F237" s="193"/>
      <c r="G237" s="193"/>
      <c r="H237" s="193"/>
      <c r="I237" s="193"/>
    </row>
    <row r="238" spans="3:9" ht="15" x14ac:dyDescent="0.2">
      <c r="C238" s="193"/>
      <c r="D238" s="193"/>
      <c r="E238" s="193"/>
      <c r="F238" s="193"/>
      <c r="G238" s="193"/>
      <c r="H238" s="193"/>
      <c r="I238" s="193"/>
    </row>
    <row r="239" spans="3:9" ht="15" x14ac:dyDescent="0.2">
      <c r="C239" s="193"/>
      <c r="D239" s="193"/>
      <c r="E239" s="193"/>
      <c r="F239" s="193"/>
      <c r="G239" s="193"/>
      <c r="H239" s="193"/>
      <c r="I239" s="193"/>
    </row>
    <row r="240" spans="3:9" ht="15" x14ac:dyDescent="0.2">
      <c r="C240" s="193"/>
      <c r="D240" s="193"/>
      <c r="E240" s="193"/>
      <c r="F240" s="193"/>
      <c r="G240" s="193"/>
      <c r="H240" s="193"/>
      <c r="I240" s="193"/>
    </row>
    <row r="241" spans="3:9" ht="15" x14ac:dyDescent="0.2">
      <c r="C241" s="193"/>
      <c r="D241" s="193"/>
      <c r="E241" s="193"/>
      <c r="F241" s="193"/>
      <c r="G241" s="193"/>
      <c r="H241" s="193"/>
      <c r="I241" s="193"/>
    </row>
    <row r="242" spans="3:9" ht="15" x14ac:dyDescent="0.2">
      <c r="C242" s="193"/>
      <c r="D242" s="193"/>
      <c r="E242" s="193"/>
      <c r="F242" s="193"/>
      <c r="G242" s="193"/>
      <c r="H242" s="193"/>
      <c r="I242" s="193"/>
    </row>
    <row r="243" spans="3:9" ht="15" x14ac:dyDescent="0.2">
      <c r="C243" s="193"/>
      <c r="D243" s="193"/>
      <c r="E243" s="193"/>
      <c r="F243" s="193"/>
      <c r="G243" s="193"/>
      <c r="H243" s="193"/>
      <c r="I243" s="193"/>
    </row>
    <row r="244" spans="3:9" ht="15" x14ac:dyDescent="0.2">
      <c r="C244" s="193"/>
      <c r="D244" s="193"/>
      <c r="E244" s="193"/>
      <c r="F244" s="193"/>
      <c r="G244" s="193"/>
      <c r="H244" s="193"/>
      <c r="I244" s="193"/>
    </row>
    <row r="245" spans="3:9" ht="15" x14ac:dyDescent="0.2">
      <c r="C245" s="193"/>
      <c r="D245" s="193"/>
      <c r="E245" s="193"/>
      <c r="F245" s="193"/>
      <c r="G245" s="193"/>
      <c r="H245" s="193"/>
      <c r="I245" s="193"/>
    </row>
    <row r="246" spans="3:9" ht="15" x14ac:dyDescent="0.2">
      <c r="C246" s="193"/>
      <c r="D246" s="193"/>
      <c r="E246" s="193"/>
      <c r="F246" s="193"/>
      <c r="G246" s="193"/>
      <c r="H246" s="193"/>
      <c r="I246" s="193"/>
    </row>
    <row r="247" spans="3:9" ht="15" x14ac:dyDescent="0.2">
      <c r="C247" s="193"/>
      <c r="D247" s="193"/>
      <c r="E247" s="193"/>
      <c r="F247" s="193"/>
      <c r="G247" s="193"/>
      <c r="H247" s="193"/>
      <c r="I247" s="193"/>
    </row>
    <row r="248" spans="3:9" ht="15" x14ac:dyDescent="0.2">
      <c r="C248" s="193"/>
      <c r="D248" s="193"/>
      <c r="E248" s="193"/>
      <c r="F248" s="193"/>
      <c r="G248" s="193"/>
      <c r="H248" s="193"/>
      <c r="I248" s="193"/>
    </row>
    <row r="249" spans="3:9" ht="15" x14ac:dyDescent="0.2">
      <c r="C249" s="193"/>
      <c r="D249" s="193"/>
      <c r="E249" s="193"/>
      <c r="F249" s="193"/>
      <c r="G249" s="193"/>
      <c r="H249" s="193"/>
      <c r="I249" s="193"/>
    </row>
    <row r="250" spans="3:9" ht="15" x14ac:dyDescent="0.2">
      <c r="C250" s="193"/>
      <c r="D250" s="193"/>
      <c r="E250" s="193"/>
      <c r="F250" s="193"/>
      <c r="G250" s="193"/>
      <c r="H250" s="193"/>
      <c r="I250" s="193"/>
    </row>
    <row r="251" spans="3:9" ht="15" x14ac:dyDescent="0.2">
      <c r="C251" s="193"/>
      <c r="D251" s="193"/>
      <c r="E251" s="193"/>
      <c r="F251" s="193"/>
      <c r="G251" s="193"/>
      <c r="H251" s="193"/>
      <c r="I251" s="193"/>
    </row>
    <row r="252" spans="3:9" ht="15" x14ac:dyDescent="0.2">
      <c r="C252" s="193"/>
      <c r="D252" s="193"/>
      <c r="E252" s="193"/>
      <c r="F252" s="193"/>
      <c r="G252" s="193"/>
      <c r="H252" s="193"/>
      <c r="I252" s="193"/>
    </row>
    <row r="253" spans="3:9" ht="15" x14ac:dyDescent="0.2">
      <c r="C253" s="193"/>
      <c r="D253" s="193"/>
      <c r="E253" s="193"/>
      <c r="F253" s="193"/>
      <c r="G253" s="193"/>
      <c r="H253" s="193"/>
      <c r="I253" s="193"/>
    </row>
    <row r="254" spans="3:9" ht="15" x14ac:dyDescent="0.2">
      <c r="C254" s="193"/>
      <c r="D254" s="193"/>
      <c r="E254" s="193"/>
      <c r="F254" s="193"/>
      <c r="G254" s="193"/>
      <c r="H254" s="193"/>
      <c r="I254" s="193"/>
    </row>
    <row r="255" spans="3:9" ht="15" x14ac:dyDescent="0.2">
      <c r="C255" s="193"/>
      <c r="D255" s="193"/>
      <c r="E255" s="193"/>
      <c r="F255" s="193"/>
      <c r="G255" s="193"/>
      <c r="H255" s="193"/>
      <c r="I255" s="193"/>
    </row>
    <row r="256" spans="3:9" ht="15" x14ac:dyDescent="0.2">
      <c r="C256" s="193"/>
      <c r="D256" s="193"/>
      <c r="E256" s="193"/>
      <c r="F256" s="193"/>
      <c r="G256" s="193"/>
      <c r="H256" s="193"/>
      <c r="I256" s="193"/>
    </row>
    <row r="257" spans="3:9" ht="15" x14ac:dyDescent="0.2">
      <c r="C257" s="193"/>
      <c r="D257" s="193"/>
      <c r="E257" s="193"/>
      <c r="F257" s="193"/>
      <c r="G257" s="193"/>
      <c r="H257" s="193"/>
      <c r="I257" s="193"/>
    </row>
    <row r="258" spans="3:9" ht="15" x14ac:dyDescent="0.2">
      <c r="C258" s="193"/>
      <c r="D258" s="193"/>
      <c r="E258" s="193"/>
      <c r="F258" s="193"/>
      <c r="G258" s="193"/>
      <c r="H258" s="193"/>
      <c r="I258" s="193"/>
    </row>
    <row r="259" spans="3:9" ht="15" x14ac:dyDescent="0.2">
      <c r="C259" s="193"/>
      <c r="D259" s="193"/>
      <c r="E259" s="193"/>
      <c r="F259" s="193"/>
      <c r="G259" s="193"/>
      <c r="H259" s="193"/>
      <c r="I259" s="193"/>
    </row>
    <row r="260" spans="3:9" ht="15" x14ac:dyDescent="0.2">
      <c r="C260" s="193"/>
      <c r="D260" s="193"/>
      <c r="E260" s="193"/>
      <c r="F260" s="193"/>
      <c r="G260" s="193"/>
      <c r="H260" s="193"/>
      <c r="I260" s="193"/>
    </row>
    <row r="261" spans="3:9" ht="15" x14ac:dyDescent="0.2">
      <c r="C261" s="193"/>
      <c r="D261" s="193"/>
      <c r="E261" s="193"/>
      <c r="F261" s="193"/>
      <c r="G261" s="193"/>
      <c r="H261" s="193"/>
      <c r="I261" s="193"/>
    </row>
    <row r="262" spans="3:9" ht="15" x14ac:dyDescent="0.2">
      <c r="C262" s="193"/>
      <c r="D262" s="193"/>
      <c r="E262" s="193"/>
      <c r="F262" s="193"/>
      <c r="G262" s="193"/>
      <c r="H262" s="193"/>
      <c r="I262" s="193"/>
    </row>
    <row r="263" spans="3:9" ht="15" x14ac:dyDescent="0.2">
      <c r="C263" s="193"/>
      <c r="D263" s="193"/>
      <c r="E263" s="193"/>
      <c r="F263" s="193"/>
      <c r="G263" s="193"/>
      <c r="H263" s="193"/>
      <c r="I263" s="193"/>
    </row>
    <row r="264" spans="3:9" ht="15" x14ac:dyDescent="0.2">
      <c r="C264" s="193"/>
      <c r="D264" s="193"/>
      <c r="E264" s="193"/>
      <c r="F264" s="193"/>
      <c r="G264" s="193"/>
      <c r="H264" s="193"/>
      <c r="I264" s="193"/>
    </row>
    <row r="265" spans="3:9" ht="15" x14ac:dyDescent="0.2">
      <c r="C265" s="193"/>
      <c r="D265" s="193"/>
      <c r="E265" s="193"/>
      <c r="F265" s="193"/>
      <c r="G265" s="193"/>
      <c r="H265" s="193"/>
      <c r="I265" s="193"/>
    </row>
    <row r="266" spans="3:9" ht="15" x14ac:dyDescent="0.2">
      <c r="C266" s="193"/>
      <c r="D266" s="193"/>
      <c r="E266" s="193"/>
      <c r="F266" s="193"/>
      <c r="G266" s="193"/>
      <c r="H266" s="193"/>
      <c r="I266" s="193"/>
    </row>
    <row r="267" spans="3:9" ht="15" x14ac:dyDescent="0.2">
      <c r="C267" s="193"/>
      <c r="D267" s="193"/>
      <c r="E267" s="193"/>
      <c r="F267" s="193"/>
      <c r="G267" s="193"/>
      <c r="H267" s="193"/>
      <c r="I267" s="193"/>
    </row>
    <row r="268" spans="3:9" ht="15" x14ac:dyDescent="0.2">
      <c r="C268" s="193"/>
      <c r="D268" s="193"/>
      <c r="E268" s="193"/>
      <c r="F268" s="193"/>
      <c r="G268" s="193"/>
      <c r="H268" s="193"/>
      <c r="I268" s="193"/>
    </row>
    <row r="269" spans="3:9" ht="15" x14ac:dyDescent="0.2">
      <c r="C269" s="193"/>
      <c r="D269" s="193"/>
      <c r="E269" s="193"/>
      <c r="F269" s="193"/>
      <c r="G269" s="193"/>
      <c r="H269" s="193"/>
      <c r="I269" s="193"/>
    </row>
    <row r="270" spans="3:9" ht="15" x14ac:dyDescent="0.2">
      <c r="C270" s="193"/>
      <c r="D270" s="193"/>
      <c r="E270" s="193"/>
      <c r="F270" s="193"/>
      <c r="G270" s="193"/>
      <c r="H270" s="193"/>
      <c r="I270" s="193"/>
    </row>
    <row r="271" spans="3:9" ht="15" x14ac:dyDescent="0.2">
      <c r="C271" s="193"/>
      <c r="D271" s="193"/>
      <c r="E271" s="193"/>
      <c r="F271" s="193"/>
      <c r="G271" s="193"/>
      <c r="H271" s="193"/>
      <c r="I271" s="193"/>
    </row>
    <row r="272" spans="3:9" ht="15" x14ac:dyDescent="0.2">
      <c r="C272" s="193"/>
      <c r="D272" s="193"/>
      <c r="E272" s="193"/>
      <c r="F272" s="193"/>
      <c r="G272" s="193"/>
      <c r="H272" s="193"/>
      <c r="I272" s="193"/>
    </row>
    <row r="273" spans="3:9" ht="15" x14ac:dyDescent="0.2">
      <c r="C273" s="193"/>
      <c r="D273" s="193"/>
      <c r="E273" s="193"/>
      <c r="F273" s="193"/>
      <c r="G273" s="193"/>
      <c r="H273" s="193"/>
      <c r="I273" s="193"/>
    </row>
    <row r="274" spans="3:9" ht="15" x14ac:dyDescent="0.2">
      <c r="C274" s="193"/>
      <c r="D274" s="193"/>
      <c r="E274" s="193"/>
      <c r="F274" s="193"/>
      <c r="G274" s="193"/>
      <c r="H274" s="193"/>
      <c r="I274" s="193"/>
    </row>
    <row r="275" spans="3:9" ht="15" x14ac:dyDescent="0.2">
      <c r="C275" s="193"/>
      <c r="D275" s="193"/>
      <c r="E275" s="193"/>
      <c r="F275" s="193"/>
      <c r="G275" s="193"/>
      <c r="H275" s="193"/>
      <c r="I275" s="193"/>
    </row>
    <row r="276" spans="3:9" ht="15" x14ac:dyDescent="0.2">
      <c r="C276" s="193"/>
      <c r="D276" s="193"/>
      <c r="E276" s="193"/>
      <c r="F276" s="193"/>
      <c r="G276" s="193"/>
      <c r="H276" s="193"/>
      <c r="I276" s="193"/>
    </row>
    <row r="277" spans="3:9" ht="15" x14ac:dyDescent="0.2">
      <c r="C277" s="193"/>
      <c r="D277" s="193"/>
      <c r="E277" s="193"/>
      <c r="F277" s="193"/>
      <c r="G277" s="193"/>
      <c r="H277" s="193"/>
      <c r="I277" s="193"/>
    </row>
    <row r="278" spans="3:9" ht="15" x14ac:dyDescent="0.2">
      <c r="C278" s="193"/>
      <c r="D278" s="193"/>
      <c r="E278" s="193"/>
      <c r="F278" s="193"/>
      <c r="G278" s="193"/>
      <c r="H278" s="193"/>
      <c r="I278" s="193"/>
    </row>
    <row r="279" spans="3:9" ht="15" x14ac:dyDescent="0.2">
      <c r="C279" s="193"/>
      <c r="D279" s="193"/>
      <c r="E279" s="193"/>
      <c r="F279" s="193"/>
      <c r="G279" s="193"/>
      <c r="H279" s="193"/>
      <c r="I279" s="193"/>
    </row>
    <row r="280" spans="3:9" ht="15" x14ac:dyDescent="0.2">
      <c r="C280" s="193"/>
      <c r="D280" s="193"/>
      <c r="E280" s="193"/>
      <c r="F280" s="193"/>
      <c r="G280" s="193"/>
      <c r="H280" s="193"/>
      <c r="I280" s="193"/>
    </row>
    <row r="281" spans="3:9" ht="15" x14ac:dyDescent="0.2">
      <c r="C281" s="193"/>
      <c r="D281" s="193"/>
      <c r="E281" s="193"/>
      <c r="F281" s="193"/>
      <c r="G281" s="193"/>
      <c r="H281" s="193"/>
      <c r="I281" s="193"/>
    </row>
    <row r="282" spans="3:9" ht="15" x14ac:dyDescent="0.2">
      <c r="C282" s="193"/>
      <c r="D282" s="193"/>
      <c r="E282" s="193"/>
      <c r="F282" s="193"/>
      <c r="G282" s="193"/>
      <c r="H282" s="193"/>
      <c r="I282" s="193"/>
    </row>
    <row r="283" spans="3:9" ht="15" x14ac:dyDescent="0.2">
      <c r="C283" s="193"/>
      <c r="D283" s="193"/>
      <c r="E283" s="193"/>
      <c r="F283" s="193"/>
      <c r="G283" s="193"/>
      <c r="H283" s="193"/>
      <c r="I283" s="193"/>
    </row>
    <row r="284" spans="3:9" ht="15" x14ac:dyDescent="0.2">
      <c r="C284" s="193"/>
      <c r="D284" s="193"/>
      <c r="E284" s="193"/>
      <c r="F284" s="193"/>
      <c r="G284" s="193"/>
      <c r="H284" s="193"/>
      <c r="I284" s="193"/>
    </row>
    <row r="285" spans="3:9" ht="15" x14ac:dyDescent="0.2">
      <c r="C285" s="193"/>
      <c r="D285" s="193"/>
      <c r="E285" s="193"/>
      <c r="F285" s="193"/>
      <c r="G285" s="193"/>
      <c r="H285" s="193"/>
      <c r="I285" s="193"/>
    </row>
    <row r="286" spans="3:9" ht="15" x14ac:dyDescent="0.2">
      <c r="C286" s="193"/>
      <c r="D286" s="193"/>
      <c r="E286" s="193"/>
      <c r="F286" s="193"/>
      <c r="G286" s="193"/>
      <c r="H286" s="193"/>
      <c r="I286" s="193"/>
    </row>
    <row r="287" spans="3:9" ht="15" x14ac:dyDescent="0.2">
      <c r="C287" s="193"/>
      <c r="D287" s="193"/>
      <c r="E287" s="193"/>
      <c r="F287" s="193"/>
      <c r="G287" s="193"/>
      <c r="H287" s="193"/>
      <c r="I287" s="193"/>
    </row>
    <row r="288" spans="3:9" ht="15" x14ac:dyDescent="0.2">
      <c r="C288" s="193"/>
      <c r="D288" s="193"/>
      <c r="E288" s="193"/>
      <c r="F288" s="193"/>
      <c r="G288" s="193"/>
      <c r="H288" s="193"/>
      <c r="I288" s="193"/>
    </row>
    <row r="289" spans="3:9" ht="15" x14ac:dyDescent="0.2">
      <c r="C289" s="193"/>
      <c r="D289" s="193"/>
      <c r="E289" s="193"/>
      <c r="F289" s="193"/>
      <c r="G289" s="193"/>
      <c r="H289" s="193"/>
      <c r="I289" s="193"/>
    </row>
    <row r="290" spans="3:9" ht="15" x14ac:dyDescent="0.2">
      <c r="C290" s="193"/>
      <c r="D290" s="193"/>
      <c r="E290" s="193"/>
      <c r="F290" s="193"/>
      <c r="G290" s="193"/>
      <c r="H290" s="193"/>
      <c r="I290" s="193"/>
    </row>
    <row r="291" spans="3:9" ht="15" x14ac:dyDescent="0.2">
      <c r="C291" s="193"/>
      <c r="D291" s="193"/>
      <c r="E291" s="193"/>
      <c r="F291" s="193"/>
      <c r="G291" s="193"/>
      <c r="H291" s="193"/>
      <c r="I291" s="193"/>
    </row>
    <row r="292" spans="3:9" ht="15" x14ac:dyDescent="0.2">
      <c r="C292" s="193"/>
      <c r="D292" s="193"/>
      <c r="E292" s="193"/>
      <c r="F292" s="193"/>
      <c r="G292" s="193"/>
      <c r="H292" s="193"/>
      <c r="I292" s="193"/>
    </row>
    <row r="293" spans="3:9" ht="15" x14ac:dyDescent="0.2">
      <c r="C293" s="193"/>
      <c r="D293" s="193"/>
      <c r="E293" s="193"/>
      <c r="F293" s="193"/>
      <c r="G293" s="193"/>
      <c r="H293" s="193"/>
      <c r="I293" s="193"/>
    </row>
    <row r="294" spans="3:9" ht="15" x14ac:dyDescent="0.2">
      <c r="C294" s="193"/>
      <c r="D294" s="193"/>
      <c r="E294" s="193"/>
      <c r="F294" s="193"/>
      <c r="G294" s="193"/>
      <c r="H294" s="193"/>
      <c r="I294" s="193"/>
    </row>
    <row r="295" spans="3:9" ht="15" x14ac:dyDescent="0.2">
      <c r="C295" s="193"/>
      <c r="D295" s="193"/>
      <c r="E295" s="193"/>
      <c r="F295" s="193"/>
      <c r="G295" s="193"/>
      <c r="H295" s="193"/>
      <c r="I295" s="193"/>
    </row>
    <row r="296" spans="3:9" ht="15" x14ac:dyDescent="0.2">
      <c r="C296" s="193"/>
      <c r="D296" s="193"/>
      <c r="E296" s="193"/>
      <c r="F296" s="193"/>
      <c r="G296" s="193"/>
      <c r="H296" s="193"/>
      <c r="I296" s="193"/>
    </row>
    <row r="297" spans="3:9" ht="15" x14ac:dyDescent="0.2">
      <c r="C297" s="193"/>
      <c r="D297" s="193"/>
      <c r="E297" s="193"/>
      <c r="F297" s="193"/>
      <c r="G297" s="193"/>
      <c r="H297" s="193"/>
      <c r="I297" s="193"/>
    </row>
    <row r="298" spans="3:9" ht="15" x14ac:dyDescent="0.2">
      <c r="C298" s="193"/>
      <c r="D298" s="193"/>
      <c r="E298" s="193"/>
      <c r="F298" s="193"/>
      <c r="G298" s="193"/>
      <c r="H298" s="193"/>
      <c r="I298" s="193"/>
    </row>
    <row r="299" spans="3:9" ht="15" x14ac:dyDescent="0.2">
      <c r="C299" s="193"/>
      <c r="D299" s="193"/>
      <c r="E299" s="193"/>
      <c r="F299" s="193"/>
      <c r="G299" s="193"/>
      <c r="H299" s="193"/>
      <c r="I299" s="193"/>
    </row>
    <row r="300" spans="3:9" ht="15" x14ac:dyDescent="0.2">
      <c r="C300" s="193"/>
      <c r="D300" s="193"/>
      <c r="E300" s="193"/>
      <c r="F300" s="193"/>
      <c r="G300" s="193"/>
      <c r="H300" s="193"/>
      <c r="I300" s="193"/>
    </row>
    <row r="301" spans="3:9" ht="15" x14ac:dyDescent="0.2">
      <c r="C301" s="193"/>
      <c r="D301" s="193"/>
      <c r="E301" s="193"/>
      <c r="F301" s="193"/>
      <c r="G301" s="193"/>
      <c r="H301" s="193"/>
      <c r="I301" s="193"/>
    </row>
    <row r="302" spans="3:9" ht="15" x14ac:dyDescent="0.2">
      <c r="C302" s="193"/>
      <c r="D302" s="193"/>
      <c r="E302" s="193"/>
      <c r="F302" s="193"/>
      <c r="G302" s="193"/>
      <c r="H302" s="193"/>
      <c r="I302" s="193"/>
    </row>
    <row r="303" spans="3:9" ht="15" x14ac:dyDescent="0.2">
      <c r="C303" s="193"/>
      <c r="D303" s="193"/>
      <c r="E303" s="193"/>
      <c r="F303" s="193"/>
      <c r="G303" s="193"/>
      <c r="H303" s="193"/>
      <c r="I303" s="193"/>
    </row>
    <row r="304" spans="3:9" ht="15" x14ac:dyDescent="0.2">
      <c r="C304" s="193"/>
      <c r="D304" s="193"/>
      <c r="E304" s="193"/>
      <c r="F304" s="193"/>
      <c r="G304" s="193"/>
      <c r="H304" s="193"/>
      <c r="I304" s="193"/>
    </row>
    <row r="305" spans="3:9" ht="15" x14ac:dyDescent="0.2">
      <c r="C305" s="193"/>
      <c r="D305" s="193"/>
      <c r="E305" s="193"/>
      <c r="F305" s="193"/>
      <c r="G305" s="193"/>
      <c r="H305" s="193"/>
      <c r="I305" s="193"/>
    </row>
    <row r="306" spans="3:9" ht="15" x14ac:dyDescent="0.2">
      <c r="C306" s="193"/>
      <c r="D306" s="193"/>
      <c r="E306" s="193"/>
      <c r="F306" s="193"/>
      <c r="G306" s="193"/>
      <c r="H306" s="193"/>
      <c r="I306" s="193"/>
    </row>
    <row r="307" spans="3:9" ht="15" x14ac:dyDescent="0.2">
      <c r="C307" s="193"/>
      <c r="D307" s="193"/>
      <c r="E307" s="193"/>
      <c r="F307" s="193"/>
      <c r="G307" s="193"/>
      <c r="H307" s="193"/>
      <c r="I307" s="193"/>
    </row>
    <row r="308" spans="3:9" ht="15" x14ac:dyDescent="0.2">
      <c r="C308" s="193"/>
      <c r="D308" s="193"/>
      <c r="E308" s="193"/>
      <c r="F308" s="193"/>
      <c r="G308" s="193"/>
      <c r="H308" s="193"/>
      <c r="I308" s="193"/>
    </row>
    <row r="309" spans="3:9" ht="15" x14ac:dyDescent="0.2">
      <c r="C309" s="193"/>
      <c r="D309" s="193"/>
      <c r="E309" s="193"/>
      <c r="F309" s="193"/>
      <c r="G309" s="193"/>
      <c r="H309" s="193"/>
      <c r="I309" s="193"/>
    </row>
    <row r="310" spans="3:9" ht="15" x14ac:dyDescent="0.2">
      <c r="C310" s="193"/>
      <c r="D310" s="193"/>
      <c r="E310" s="193"/>
      <c r="F310" s="193"/>
      <c r="G310" s="193"/>
      <c r="H310" s="193"/>
      <c r="I310" s="193"/>
    </row>
    <row r="311" spans="3:9" ht="15" x14ac:dyDescent="0.2">
      <c r="C311" s="193"/>
      <c r="D311" s="193"/>
      <c r="E311" s="193"/>
      <c r="F311" s="193"/>
      <c r="G311" s="193"/>
      <c r="H311" s="193"/>
      <c r="I311" s="193"/>
    </row>
    <row r="312" spans="3:9" ht="15" x14ac:dyDescent="0.2">
      <c r="C312" s="193"/>
      <c r="D312" s="193"/>
      <c r="E312" s="193"/>
      <c r="F312" s="193"/>
      <c r="G312" s="193"/>
      <c r="H312" s="193"/>
      <c r="I312" s="193"/>
    </row>
    <row r="313" spans="3:9" ht="15" x14ac:dyDescent="0.2">
      <c r="C313" s="193"/>
      <c r="D313" s="193"/>
      <c r="E313" s="193"/>
      <c r="F313" s="193"/>
      <c r="G313" s="193"/>
      <c r="H313" s="193"/>
      <c r="I313" s="193"/>
    </row>
    <row r="314" spans="3:9" ht="15" x14ac:dyDescent="0.2">
      <c r="C314" s="193"/>
      <c r="D314" s="193"/>
      <c r="E314" s="193"/>
      <c r="F314" s="193"/>
      <c r="G314" s="193"/>
      <c r="H314" s="193"/>
      <c r="I314" s="193"/>
    </row>
    <row r="315" spans="3:9" ht="15" x14ac:dyDescent="0.2">
      <c r="C315" s="193"/>
      <c r="D315" s="193"/>
      <c r="E315" s="193"/>
      <c r="F315" s="193"/>
      <c r="G315" s="193"/>
      <c r="H315" s="193"/>
      <c r="I315" s="193"/>
    </row>
    <row r="316" spans="3:9" ht="15" x14ac:dyDescent="0.2">
      <c r="C316" s="193"/>
      <c r="D316" s="193"/>
      <c r="E316" s="193"/>
      <c r="F316" s="193"/>
      <c r="G316" s="193"/>
      <c r="H316" s="193"/>
      <c r="I316" s="193"/>
    </row>
    <row r="317" spans="3:9" ht="15" x14ac:dyDescent="0.2">
      <c r="C317" s="193"/>
      <c r="D317" s="193"/>
      <c r="E317" s="193"/>
      <c r="F317" s="193"/>
      <c r="G317" s="193"/>
      <c r="H317" s="193"/>
      <c r="I317" s="193"/>
    </row>
    <row r="318" spans="3:9" ht="15" x14ac:dyDescent="0.2">
      <c r="C318" s="193"/>
      <c r="D318" s="193"/>
      <c r="E318" s="193"/>
      <c r="F318" s="193"/>
      <c r="G318" s="193"/>
      <c r="H318" s="193"/>
      <c r="I318" s="193"/>
    </row>
    <row r="319" spans="3:9" ht="15" x14ac:dyDescent="0.2">
      <c r="C319" s="193"/>
      <c r="D319" s="193"/>
      <c r="E319" s="193"/>
      <c r="F319" s="193"/>
      <c r="G319" s="193"/>
      <c r="H319" s="193"/>
      <c r="I319" s="193"/>
    </row>
    <row r="320" spans="3:9" ht="15" x14ac:dyDescent="0.2">
      <c r="C320" s="193"/>
      <c r="D320" s="193"/>
      <c r="E320" s="193"/>
      <c r="F320" s="193"/>
      <c r="G320" s="193"/>
      <c r="H320" s="193"/>
      <c r="I320" s="193"/>
    </row>
    <row r="321" spans="3:9" ht="15" x14ac:dyDescent="0.2">
      <c r="C321" s="193"/>
      <c r="D321" s="193"/>
      <c r="E321" s="193"/>
      <c r="F321" s="193"/>
      <c r="G321" s="193"/>
      <c r="H321" s="193"/>
      <c r="I321" s="193"/>
    </row>
    <row r="322" spans="3:9" ht="15" x14ac:dyDescent="0.2">
      <c r="C322" s="193"/>
      <c r="D322" s="193"/>
      <c r="E322" s="193"/>
      <c r="F322" s="193"/>
      <c r="G322" s="193"/>
      <c r="H322" s="193"/>
      <c r="I322" s="193"/>
    </row>
    <row r="323" spans="3:9" ht="15" x14ac:dyDescent="0.2">
      <c r="C323" s="193"/>
      <c r="D323" s="193"/>
      <c r="E323" s="193"/>
      <c r="F323" s="193"/>
      <c r="G323" s="193"/>
      <c r="H323" s="193"/>
      <c r="I323" s="193"/>
    </row>
    <row r="324" spans="3:9" ht="15" x14ac:dyDescent="0.2">
      <c r="C324" s="193"/>
      <c r="D324" s="193"/>
      <c r="E324" s="193"/>
      <c r="F324" s="193"/>
      <c r="G324" s="193"/>
      <c r="H324" s="193"/>
      <c r="I324" s="193"/>
    </row>
    <row r="325" spans="3:9" ht="15" x14ac:dyDescent="0.2">
      <c r="C325" s="193"/>
      <c r="D325" s="193"/>
      <c r="E325" s="193"/>
      <c r="F325" s="193"/>
      <c r="G325" s="193"/>
      <c r="H325" s="193"/>
      <c r="I325" s="193"/>
    </row>
    <row r="326" spans="3:9" ht="15" x14ac:dyDescent="0.2">
      <c r="C326" s="193"/>
      <c r="D326" s="193"/>
      <c r="E326" s="193"/>
      <c r="F326" s="193"/>
      <c r="G326" s="193"/>
      <c r="H326" s="193"/>
      <c r="I326" s="193"/>
    </row>
    <row r="327" spans="3:9" ht="15" x14ac:dyDescent="0.2">
      <c r="C327" s="193"/>
      <c r="D327" s="193"/>
      <c r="E327" s="193"/>
      <c r="F327" s="193"/>
      <c r="G327" s="193"/>
      <c r="H327" s="193"/>
      <c r="I327" s="193"/>
    </row>
    <row r="328" spans="3:9" ht="15" x14ac:dyDescent="0.2">
      <c r="C328" s="193"/>
      <c r="D328" s="193"/>
      <c r="E328" s="193"/>
      <c r="F328" s="193"/>
      <c r="G328" s="193"/>
      <c r="H328" s="193"/>
      <c r="I328" s="193"/>
    </row>
    <row r="329" spans="3:9" ht="15" x14ac:dyDescent="0.2">
      <c r="C329" s="193"/>
      <c r="D329" s="193"/>
      <c r="E329" s="193"/>
      <c r="F329" s="193"/>
      <c r="G329" s="193"/>
      <c r="H329" s="193"/>
      <c r="I329" s="193"/>
    </row>
    <row r="330" spans="3:9" ht="15" x14ac:dyDescent="0.2">
      <c r="C330" s="193"/>
      <c r="D330" s="193"/>
      <c r="E330" s="193"/>
      <c r="F330" s="193"/>
      <c r="G330" s="193"/>
      <c r="H330" s="193"/>
      <c r="I330" s="193"/>
    </row>
    <row r="331" spans="3:9" ht="15" x14ac:dyDescent="0.2">
      <c r="C331" s="193"/>
      <c r="D331" s="193"/>
      <c r="E331" s="193"/>
      <c r="F331" s="193"/>
      <c r="G331" s="193"/>
      <c r="H331" s="193"/>
      <c r="I331" s="193"/>
    </row>
    <row r="332" spans="3:9" ht="15" x14ac:dyDescent="0.2">
      <c r="C332" s="193"/>
      <c r="D332" s="193"/>
      <c r="E332" s="193"/>
      <c r="F332" s="193"/>
      <c r="G332" s="193"/>
      <c r="H332" s="193"/>
      <c r="I332" s="193"/>
    </row>
    <row r="333" spans="3:9" ht="15" x14ac:dyDescent="0.2">
      <c r="C333" s="193"/>
      <c r="D333" s="193"/>
      <c r="E333" s="193"/>
      <c r="F333" s="193"/>
      <c r="G333" s="193"/>
      <c r="H333" s="193"/>
      <c r="I333" s="193"/>
    </row>
    <row r="334" spans="3:9" ht="15" x14ac:dyDescent="0.2">
      <c r="C334" s="193"/>
      <c r="D334" s="193"/>
      <c r="E334" s="193"/>
      <c r="F334" s="193"/>
      <c r="G334" s="193"/>
      <c r="H334" s="193"/>
      <c r="I334" s="193"/>
    </row>
    <row r="335" spans="3:9" ht="15" x14ac:dyDescent="0.2">
      <c r="C335" s="193"/>
      <c r="D335" s="193"/>
      <c r="E335" s="193"/>
      <c r="F335" s="193"/>
      <c r="G335" s="193"/>
      <c r="H335" s="193"/>
      <c r="I335" s="193"/>
    </row>
    <row r="336" spans="3:9" ht="15" x14ac:dyDescent="0.2">
      <c r="C336" s="193"/>
      <c r="D336" s="193"/>
      <c r="E336" s="193"/>
      <c r="F336" s="193"/>
      <c r="G336" s="193"/>
      <c r="H336" s="193"/>
      <c r="I336" s="193"/>
    </row>
    <row r="337" spans="3:9" ht="15" x14ac:dyDescent="0.2">
      <c r="C337" s="193"/>
      <c r="D337" s="193"/>
      <c r="E337" s="193"/>
      <c r="F337" s="193"/>
      <c r="G337" s="193"/>
      <c r="H337" s="193"/>
      <c r="I337" s="193"/>
    </row>
    <row r="338" spans="3:9" ht="15" x14ac:dyDescent="0.2">
      <c r="C338" s="193"/>
      <c r="D338" s="193"/>
      <c r="E338" s="193"/>
      <c r="F338" s="193"/>
      <c r="G338" s="193"/>
      <c r="H338" s="193"/>
      <c r="I338" s="193"/>
    </row>
    <row r="339" spans="3:9" ht="15" x14ac:dyDescent="0.2">
      <c r="C339" s="193"/>
      <c r="D339" s="193"/>
      <c r="E339" s="193"/>
      <c r="F339" s="193"/>
      <c r="G339" s="193"/>
      <c r="H339" s="193"/>
      <c r="I339" s="193"/>
    </row>
    <row r="340" spans="3:9" ht="15" x14ac:dyDescent="0.2">
      <c r="C340" s="193"/>
      <c r="D340" s="193"/>
      <c r="E340" s="193"/>
      <c r="F340" s="193"/>
      <c r="G340" s="193"/>
      <c r="H340" s="193"/>
      <c r="I340" s="193"/>
    </row>
    <row r="341" spans="3:9" ht="15" x14ac:dyDescent="0.2">
      <c r="C341" s="193"/>
      <c r="D341" s="193"/>
      <c r="E341" s="193"/>
      <c r="F341" s="193"/>
      <c r="G341" s="193"/>
      <c r="H341" s="193"/>
      <c r="I341" s="193"/>
    </row>
    <row r="342" spans="3:9" ht="15" x14ac:dyDescent="0.2">
      <c r="C342" s="193"/>
      <c r="D342" s="193"/>
      <c r="E342" s="193"/>
      <c r="F342" s="193"/>
      <c r="G342" s="193"/>
      <c r="H342" s="193"/>
      <c r="I342" s="193"/>
    </row>
    <row r="343" spans="3:9" ht="15" x14ac:dyDescent="0.2">
      <c r="C343" s="193"/>
      <c r="D343" s="193"/>
      <c r="E343" s="193"/>
      <c r="F343" s="193"/>
      <c r="G343" s="193"/>
      <c r="H343" s="193"/>
      <c r="I343" s="193"/>
    </row>
    <row r="344" spans="3:9" ht="15" x14ac:dyDescent="0.2">
      <c r="C344" s="193"/>
      <c r="D344" s="193"/>
      <c r="E344" s="193"/>
      <c r="F344" s="193"/>
      <c r="G344" s="193"/>
      <c r="H344" s="193"/>
      <c r="I344" s="193"/>
    </row>
    <row r="345" spans="3:9" ht="15" x14ac:dyDescent="0.2">
      <c r="C345" s="193"/>
      <c r="D345" s="193"/>
      <c r="E345" s="193"/>
      <c r="F345" s="193"/>
      <c r="G345" s="193"/>
      <c r="H345" s="193"/>
      <c r="I345" s="193"/>
    </row>
    <row r="346" spans="3:9" ht="15" x14ac:dyDescent="0.2">
      <c r="C346" s="193"/>
      <c r="D346" s="193"/>
      <c r="E346" s="193"/>
      <c r="F346" s="193"/>
      <c r="G346" s="193"/>
      <c r="H346" s="193"/>
      <c r="I346" s="193"/>
    </row>
    <row r="347" spans="3:9" ht="15" x14ac:dyDescent="0.2">
      <c r="C347" s="193"/>
      <c r="D347" s="193"/>
      <c r="E347" s="193"/>
      <c r="F347" s="193"/>
      <c r="G347" s="193"/>
      <c r="H347" s="193"/>
      <c r="I347" s="193"/>
    </row>
    <row r="348" spans="3:9" ht="15" x14ac:dyDescent="0.2">
      <c r="C348" s="193"/>
      <c r="D348" s="193"/>
      <c r="E348" s="193"/>
      <c r="F348" s="193"/>
      <c r="G348" s="193"/>
      <c r="H348" s="193"/>
      <c r="I348" s="193"/>
    </row>
    <row r="349" spans="3:9" ht="15" x14ac:dyDescent="0.2">
      <c r="C349" s="193"/>
      <c r="D349" s="193"/>
      <c r="E349" s="193"/>
      <c r="F349" s="193"/>
      <c r="G349" s="193"/>
      <c r="H349" s="193"/>
      <c r="I349" s="193"/>
    </row>
    <row r="350" spans="3:9" ht="15" x14ac:dyDescent="0.2">
      <c r="C350" s="193"/>
      <c r="D350" s="193"/>
      <c r="E350" s="193"/>
      <c r="F350" s="193"/>
      <c r="G350" s="193"/>
      <c r="H350" s="193"/>
      <c r="I350" s="193"/>
    </row>
    <row r="351" spans="3:9" ht="15" x14ac:dyDescent="0.2">
      <c r="C351" s="193"/>
      <c r="D351" s="193"/>
      <c r="E351" s="193"/>
      <c r="F351" s="193"/>
      <c r="G351" s="193"/>
      <c r="H351" s="193"/>
      <c r="I351" s="193"/>
    </row>
    <row r="352" spans="3:9" ht="15" x14ac:dyDescent="0.2">
      <c r="C352" s="193"/>
      <c r="D352" s="193"/>
      <c r="E352" s="193"/>
      <c r="F352" s="193"/>
      <c r="G352" s="193"/>
      <c r="H352" s="193"/>
      <c r="I352" s="193"/>
    </row>
    <row r="353" spans="3:9" ht="15" x14ac:dyDescent="0.2">
      <c r="C353" s="193"/>
      <c r="D353" s="193"/>
      <c r="E353" s="193"/>
      <c r="F353" s="193"/>
      <c r="G353" s="193"/>
      <c r="H353" s="193"/>
      <c r="I353" s="193"/>
    </row>
    <row r="354" spans="3:9" ht="15" x14ac:dyDescent="0.2">
      <c r="C354" s="193"/>
      <c r="D354" s="193"/>
      <c r="E354" s="193"/>
      <c r="F354" s="193"/>
      <c r="G354" s="193"/>
      <c r="H354" s="193"/>
      <c r="I354" s="193"/>
    </row>
    <row r="355" spans="3:9" ht="15" x14ac:dyDescent="0.2">
      <c r="C355" s="193"/>
      <c r="D355" s="193"/>
      <c r="E355" s="193"/>
      <c r="F355" s="193"/>
      <c r="G355" s="193"/>
      <c r="H355" s="193"/>
      <c r="I355" s="193"/>
    </row>
    <row r="356" spans="3:9" ht="15" x14ac:dyDescent="0.2">
      <c r="C356" s="193"/>
      <c r="D356" s="193"/>
      <c r="E356" s="193"/>
      <c r="F356" s="193"/>
      <c r="G356" s="193"/>
      <c r="H356" s="193"/>
      <c r="I356" s="193"/>
    </row>
    <row r="357" spans="3:9" ht="15" x14ac:dyDescent="0.2">
      <c r="C357" s="193"/>
      <c r="D357" s="193"/>
      <c r="E357" s="193"/>
      <c r="F357" s="193"/>
      <c r="G357" s="193"/>
      <c r="H357" s="193"/>
      <c r="I357" s="193"/>
    </row>
    <row r="358" spans="3:9" ht="15" x14ac:dyDescent="0.2">
      <c r="C358" s="193"/>
      <c r="D358" s="193"/>
      <c r="E358" s="193"/>
      <c r="F358" s="193"/>
      <c r="G358" s="193"/>
      <c r="H358" s="193"/>
      <c r="I358" s="193"/>
    </row>
    <row r="359" spans="3:9" ht="15" x14ac:dyDescent="0.2">
      <c r="C359" s="193"/>
      <c r="D359" s="193"/>
      <c r="E359" s="193"/>
      <c r="F359" s="193"/>
      <c r="G359" s="193"/>
      <c r="H359" s="193"/>
      <c r="I359" s="193"/>
    </row>
    <row r="360" spans="3:9" ht="15" x14ac:dyDescent="0.2">
      <c r="C360" s="193"/>
      <c r="D360" s="193"/>
      <c r="E360" s="193"/>
      <c r="F360" s="193"/>
      <c r="G360" s="193"/>
      <c r="H360" s="193"/>
      <c r="I360" s="193"/>
    </row>
    <row r="361" spans="3:9" ht="15" x14ac:dyDescent="0.2">
      <c r="C361" s="193"/>
      <c r="D361" s="193"/>
      <c r="E361" s="193"/>
      <c r="F361" s="193"/>
      <c r="G361" s="193"/>
      <c r="H361" s="193"/>
      <c r="I361" s="193"/>
    </row>
    <row r="362" spans="3:9" ht="15" x14ac:dyDescent="0.2">
      <c r="C362" s="193"/>
      <c r="D362" s="193"/>
      <c r="E362" s="193"/>
      <c r="F362" s="193"/>
      <c r="G362" s="193"/>
      <c r="H362" s="193"/>
      <c r="I362" s="193"/>
    </row>
    <row r="363" spans="3:9" ht="15" x14ac:dyDescent="0.2">
      <c r="C363" s="193"/>
      <c r="D363" s="193"/>
      <c r="E363" s="193"/>
      <c r="F363" s="193"/>
      <c r="G363" s="193"/>
      <c r="H363" s="193"/>
      <c r="I363" s="193"/>
    </row>
    <row r="364" spans="3:9" ht="15" x14ac:dyDescent="0.2">
      <c r="C364" s="193"/>
      <c r="D364" s="193"/>
      <c r="E364" s="193"/>
      <c r="F364" s="193"/>
      <c r="G364" s="193"/>
      <c r="H364" s="193"/>
      <c r="I364" s="193"/>
    </row>
    <row r="365" spans="3:9" ht="15" x14ac:dyDescent="0.2">
      <c r="C365" s="193"/>
      <c r="D365" s="193"/>
      <c r="E365" s="193"/>
      <c r="F365" s="193"/>
      <c r="G365" s="193"/>
      <c r="H365" s="193"/>
      <c r="I365" s="193"/>
    </row>
    <row r="366" spans="3:9" ht="15" x14ac:dyDescent="0.2">
      <c r="C366" s="193"/>
      <c r="D366" s="193"/>
      <c r="E366" s="193"/>
      <c r="F366" s="193"/>
      <c r="G366" s="193"/>
      <c r="H366" s="193"/>
      <c r="I366" s="193"/>
    </row>
    <row r="367" spans="3:9" ht="15" x14ac:dyDescent="0.2">
      <c r="C367" s="193"/>
      <c r="D367" s="193"/>
      <c r="E367" s="193"/>
      <c r="F367" s="193"/>
      <c r="G367" s="193"/>
      <c r="H367" s="193"/>
      <c r="I367" s="193"/>
    </row>
    <row r="368" spans="3:9" ht="15" x14ac:dyDescent="0.2">
      <c r="C368" s="193"/>
      <c r="D368" s="193"/>
      <c r="E368" s="193"/>
      <c r="F368" s="193"/>
      <c r="G368" s="193"/>
      <c r="H368" s="193"/>
      <c r="I368" s="193"/>
    </row>
    <row r="369" spans="3:9" ht="15" x14ac:dyDescent="0.2">
      <c r="C369" s="193"/>
      <c r="D369" s="193"/>
      <c r="E369" s="193"/>
      <c r="F369" s="193"/>
      <c r="G369" s="193"/>
      <c r="H369" s="193"/>
      <c r="I369" s="193"/>
    </row>
    <row r="370" spans="3:9" ht="15" x14ac:dyDescent="0.2">
      <c r="C370" s="193"/>
      <c r="D370" s="193"/>
      <c r="E370" s="193"/>
      <c r="F370" s="193"/>
      <c r="G370" s="193"/>
      <c r="H370" s="193"/>
      <c r="I370" s="193"/>
    </row>
    <row r="371" spans="3:9" ht="15" x14ac:dyDescent="0.2">
      <c r="C371" s="193"/>
      <c r="D371" s="193"/>
      <c r="E371" s="193"/>
      <c r="F371" s="193"/>
      <c r="G371" s="193"/>
      <c r="H371" s="193"/>
      <c r="I371" s="193"/>
    </row>
    <row r="372" spans="3:9" ht="15" x14ac:dyDescent="0.2">
      <c r="C372" s="193"/>
      <c r="D372" s="193"/>
      <c r="E372" s="193"/>
      <c r="F372" s="193"/>
      <c r="G372" s="193"/>
      <c r="H372" s="193"/>
      <c r="I372" s="193"/>
    </row>
    <row r="373" spans="3:9" ht="15" x14ac:dyDescent="0.2">
      <c r="C373" s="193"/>
      <c r="D373" s="193"/>
      <c r="E373" s="193"/>
      <c r="F373" s="193"/>
      <c r="G373" s="193"/>
      <c r="H373" s="193"/>
      <c r="I373" s="193"/>
    </row>
    <row r="374" spans="3:9" ht="15" x14ac:dyDescent="0.2">
      <c r="C374" s="193"/>
      <c r="D374" s="193"/>
      <c r="E374" s="193"/>
      <c r="F374" s="193"/>
      <c r="G374" s="193"/>
      <c r="H374" s="193"/>
      <c r="I374" s="193"/>
    </row>
    <row r="375" spans="3:9" ht="15" x14ac:dyDescent="0.2">
      <c r="C375" s="193"/>
      <c r="D375" s="193"/>
      <c r="E375" s="193"/>
      <c r="F375" s="193"/>
      <c r="G375" s="193"/>
      <c r="H375" s="193"/>
      <c r="I375" s="193"/>
    </row>
    <row r="376" spans="3:9" ht="15" x14ac:dyDescent="0.2">
      <c r="C376" s="193"/>
      <c r="D376" s="193"/>
      <c r="E376" s="193"/>
      <c r="F376" s="193"/>
      <c r="G376" s="193"/>
      <c r="H376" s="193"/>
      <c r="I376" s="193"/>
    </row>
    <row r="377" spans="3:9" ht="15" x14ac:dyDescent="0.2">
      <c r="C377" s="193"/>
      <c r="D377" s="193"/>
      <c r="E377" s="193"/>
      <c r="F377" s="193"/>
      <c r="G377" s="193"/>
      <c r="H377" s="193"/>
      <c r="I377" s="193"/>
    </row>
    <row r="378" spans="3:9" ht="15" x14ac:dyDescent="0.2">
      <c r="C378" s="193"/>
      <c r="D378" s="193"/>
      <c r="E378" s="193"/>
      <c r="F378" s="193"/>
      <c r="G378" s="193"/>
      <c r="H378" s="193"/>
      <c r="I378" s="193"/>
    </row>
    <row r="379" spans="3:9" ht="15" x14ac:dyDescent="0.2">
      <c r="C379" s="193"/>
      <c r="D379" s="193"/>
      <c r="E379" s="193"/>
      <c r="F379" s="193"/>
      <c r="G379" s="193"/>
      <c r="H379" s="193"/>
      <c r="I379" s="193"/>
    </row>
    <row r="380" spans="3:9" ht="15" x14ac:dyDescent="0.2">
      <c r="C380" s="193"/>
      <c r="D380" s="193"/>
      <c r="E380" s="193"/>
      <c r="F380" s="193"/>
      <c r="G380" s="193"/>
      <c r="H380" s="193"/>
      <c r="I380" s="193"/>
    </row>
    <row r="381" spans="3:9" ht="15" x14ac:dyDescent="0.2">
      <c r="C381" s="193"/>
      <c r="D381" s="193"/>
      <c r="E381" s="193"/>
      <c r="F381" s="193"/>
      <c r="G381" s="193"/>
      <c r="H381" s="193"/>
      <c r="I381" s="193"/>
    </row>
    <row r="382" spans="3:9" ht="15" x14ac:dyDescent="0.2">
      <c r="C382" s="193"/>
      <c r="D382" s="193"/>
      <c r="E382" s="193"/>
      <c r="F382" s="193"/>
      <c r="G382" s="193"/>
      <c r="H382" s="193"/>
      <c r="I382" s="193"/>
    </row>
    <row r="383" spans="3:9" ht="15" x14ac:dyDescent="0.2">
      <c r="C383" s="193"/>
      <c r="D383" s="193"/>
      <c r="E383" s="193"/>
      <c r="F383" s="193"/>
      <c r="G383" s="193"/>
      <c r="H383" s="193"/>
      <c r="I383" s="193"/>
    </row>
    <row r="384" spans="3:9" ht="15" x14ac:dyDescent="0.2">
      <c r="C384" s="193"/>
      <c r="D384" s="193"/>
      <c r="E384" s="193"/>
      <c r="F384" s="193"/>
      <c r="G384" s="193"/>
      <c r="H384" s="193"/>
      <c r="I384" s="193"/>
    </row>
    <row r="385" spans="3:9" ht="15" x14ac:dyDescent="0.2">
      <c r="C385" s="193"/>
      <c r="D385" s="193"/>
      <c r="E385" s="193"/>
      <c r="F385" s="193"/>
      <c r="G385" s="193"/>
      <c r="H385" s="193"/>
      <c r="I385" s="193"/>
    </row>
    <row r="386" spans="3:9" ht="15" x14ac:dyDescent="0.2">
      <c r="C386" s="193"/>
      <c r="D386" s="193"/>
      <c r="E386" s="193"/>
      <c r="F386" s="193"/>
      <c r="G386" s="193"/>
      <c r="H386" s="193"/>
      <c r="I386" s="193"/>
    </row>
    <row r="387" spans="3:9" ht="15" x14ac:dyDescent="0.2">
      <c r="C387" s="193"/>
      <c r="D387" s="193"/>
      <c r="E387" s="193"/>
      <c r="F387" s="193"/>
      <c r="G387" s="193"/>
      <c r="H387" s="193"/>
      <c r="I387" s="193"/>
    </row>
    <row r="388" spans="3:9" ht="15" x14ac:dyDescent="0.2">
      <c r="C388" s="193"/>
      <c r="D388" s="193"/>
      <c r="E388" s="193"/>
      <c r="F388" s="193"/>
      <c r="G388" s="193"/>
      <c r="H388" s="193"/>
      <c r="I388" s="193"/>
    </row>
    <row r="389" spans="3:9" ht="15" x14ac:dyDescent="0.2">
      <c r="C389" s="193"/>
      <c r="D389" s="193"/>
      <c r="E389" s="193"/>
      <c r="F389" s="193"/>
      <c r="G389" s="193"/>
      <c r="H389" s="193"/>
      <c r="I389" s="193"/>
    </row>
    <row r="390" spans="3:9" ht="15" x14ac:dyDescent="0.2">
      <c r="C390" s="193"/>
      <c r="D390" s="193"/>
      <c r="E390" s="193"/>
      <c r="F390" s="193"/>
      <c r="G390" s="193"/>
      <c r="H390" s="193"/>
      <c r="I390" s="193"/>
    </row>
    <row r="391" spans="3:9" ht="15" x14ac:dyDescent="0.2">
      <c r="C391" s="193"/>
      <c r="D391" s="193"/>
      <c r="E391" s="193"/>
      <c r="F391" s="193"/>
      <c r="G391" s="193"/>
      <c r="H391" s="193"/>
      <c r="I391" s="193"/>
    </row>
    <row r="392" spans="3:9" ht="15" x14ac:dyDescent="0.2">
      <c r="C392" s="193"/>
      <c r="D392" s="193"/>
      <c r="E392" s="193"/>
      <c r="F392" s="193"/>
      <c r="G392" s="193"/>
      <c r="H392" s="193"/>
      <c r="I392" s="193"/>
    </row>
    <row r="393" spans="3:9" ht="15" x14ac:dyDescent="0.2">
      <c r="C393" s="193"/>
      <c r="D393" s="193"/>
      <c r="E393" s="193"/>
      <c r="F393" s="193"/>
      <c r="G393" s="193"/>
      <c r="H393" s="193"/>
      <c r="I393" s="193"/>
    </row>
    <row r="394" spans="3:9" ht="15" x14ac:dyDescent="0.2">
      <c r="C394" s="193"/>
      <c r="D394" s="193"/>
      <c r="E394" s="193"/>
      <c r="F394" s="193"/>
      <c r="G394" s="193"/>
      <c r="H394" s="193"/>
      <c r="I394" s="193"/>
    </row>
    <row r="395" spans="3:9" ht="15" x14ac:dyDescent="0.2">
      <c r="C395" s="193"/>
      <c r="D395" s="193"/>
      <c r="E395" s="193"/>
      <c r="F395" s="193"/>
      <c r="G395" s="193"/>
      <c r="H395" s="193"/>
      <c r="I395" s="193"/>
    </row>
    <row r="396" spans="3:9" ht="15" x14ac:dyDescent="0.2">
      <c r="C396" s="193"/>
      <c r="D396" s="193"/>
      <c r="E396" s="193"/>
      <c r="F396" s="193"/>
      <c r="G396" s="193"/>
      <c r="H396" s="193"/>
      <c r="I396" s="193"/>
    </row>
    <row r="397" spans="3:9" ht="15" x14ac:dyDescent="0.2">
      <c r="C397" s="193"/>
      <c r="D397" s="193"/>
      <c r="E397" s="193"/>
      <c r="F397" s="193"/>
      <c r="G397" s="193"/>
      <c r="H397" s="193"/>
      <c r="I397" s="193"/>
    </row>
    <row r="398" spans="3:9" ht="15" x14ac:dyDescent="0.2">
      <c r="C398" s="193"/>
      <c r="D398" s="193"/>
      <c r="E398" s="193"/>
      <c r="F398" s="193"/>
      <c r="G398" s="193"/>
      <c r="H398" s="193"/>
      <c r="I398" s="193"/>
    </row>
    <row r="399" spans="3:9" ht="15" x14ac:dyDescent="0.2">
      <c r="C399" s="193"/>
      <c r="D399" s="193"/>
      <c r="E399" s="193"/>
      <c r="F399" s="193"/>
      <c r="G399" s="193"/>
      <c r="H399" s="193"/>
      <c r="I399" s="193"/>
    </row>
    <row r="400" spans="3:9" ht="15" x14ac:dyDescent="0.2">
      <c r="C400" s="193"/>
      <c r="D400" s="193"/>
      <c r="E400" s="193"/>
      <c r="F400" s="193"/>
      <c r="G400" s="193"/>
      <c r="H400" s="193"/>
      <c r="I400" s="193"/>
    </row>
    <row r="401" spans="3:9" ht="15" x14ac:dyDescent="0.2">
      <c r="C401" s="193"/>
      <c r="D401" s="193"/>
      <c r="E401" s="193"/>
      <c r="F401" s="193"/>
      <c r="G401" s="193"/>
      <c r="H401" s="193"/>
      <c r="I401" s="193"/>
    </row>
    <row r="402" spans="3:9" ht="15" x14ac:dyDescent="0.2">
      <c r="C402" s="193"/>
      <c r="D402" s="193"/>
      <c r="E402" s="193"/>
      <c r="F402" s="193"/>
      <c r="G402" s="193"/>
      <c r="H402" s="193"/>
      <c r="I402" s="193"/>
    </row>
    <row r="403" spans="3:9" ht="15" x14ac:dyDescent="0.2">
      <c r="C403" s="193"/>
      <c r="D403" s="193"/>
      <c r="E403" s="193"/>
      <c r="F403" s="193"/>
      <c r="G403" s="193"/>
      <c r="H403" s="193"/>
      <c r="I403" s="193"/>
    </row>
    <row r="404" spans="3:9" ht="15" x14ac:dyDescent="0.2">
      <c r="C404" s="193"/>
      <c r="D404" s="193"/>
      <c r="E404" s="193"/>
      <c r="F404" s="193"/>
      <c r="G404" s="193"/>
      <c r="H404" s="193"/>
      <c r="I404" s="193"/>
    </row>
    <row r="405" spans="3:9" ht="15" x14ac:dyDescent="0.2">
      <c r="C405" s="193"/>
      <c r="D405" s="193"/>
      <c r="E405" s="193"/>
      <c r="F405" s="193"/>
      <c r="G405" s="193"/>
      <c r="H405" s="193"/>
      <c r="I405" s="193"/>
    </row>
    <row r="406" spans="3:9" ht="15" x14ac:dyDescent="0.2">
      <c r="C406" s="193"/>
      <c r="D406" s="193"/>
      <c r="E406" s="193"/>
      <c r="F406" s="193"/>
      <c r="G406" s="193"/>
      <c r="H406" s="193"/>
      <c r="I406" s="193"/>
    </row>
    <row r="407" spans="3:9" ht="15" x14ac:dyDescent="0.2">
      <c r="C407" s="193"/>
      <c r="D407" s="193"/>
      <c r="E407" s="193"/>
      <c r="F407" s="193"/>
      <c r="G407" s="193"/>
      <c r="H407" s="193"/>
      <c r="I407" s="193"/>
    </row>
    <row r="408" spans="3:9" ht="15" x14ac:dyDescent="0.2">
      <c r="C408" s="193"/>
      <c r="D408" s="193"/>
      <c r="E408" s="193"/>
      <c r="F408" s="193"/>
      <c r="G408" s="193"/>
      <c r="H408" s="193"/>
      <c r="I408" s="193"/>
    </row>
    <row r="409" spans="3:9" ht="15" x14ac:dyDescent="0.2">
      <c r="C409" s="193"/>
      <c r="D409" s="193"/>
      <c r="E409" s="193"/>
      <c r="F409" s="193"/>
      <c r="G409" s="193"/>
      <c r="H409" s="193"/>
      <c r="I409" s="193"/>
    </row>
    <row r="410" spans="3:9" ht="15" x14ac:dyDescent="0.2">
      <c r="C410" s="193"/>
      <c r="D410" s="193"/>
      <c r="E410" s="193"/>
      <c r="F410" s="193"/>
      <c r="G410" s="193"/>
      <c r="H410" s="193"/>
      <c r="I410" s="193"/>
    </row>
    <row r="411" spans="3:9" ht="15" x14ac:dyDescent="0.2">
      <c r="C411" s="193"/>
      <c r="D411" s="193"/>
      <c r="E411" s="193"/>
      <c r="F411" s="193"/>
      <c r="G411" s="193"/>
      <c r="H411" s="193"/>
      <c r="I411" s="193"/>
    </row>
    <row r="412" spans="3:9" ht="15" x14ac:dyDescent="0.2">
      <c r="C412" s="193"/>
      <c r="D412" s="193"/>
      <c r="E412" s="193"/>
      <c r="F412" s="193"/>
      <c r="G412" s="193"/>
      <c r="H412" s="193"/>
      <c r="I412" s="193"/>
    </row>
    <row r="413" spans="3:9" ht="15" x14ac:dyDescent="0.2">
      <c r="C413" s="193"/>
      <c r="D413" s="193"/>
      <c r="E413" s="193"/>
      <c r="F413" s="193"/>
      <c r="G413" s="193"/>
      <c r="H413" s="193"/>
      <c r="I413" s="193"/>
    </row>
    <row r="414" spans="3:9" ht="15" x14ac:dyDescent="0.2">
      <c r="C414" s="193"/>
      <c r="D414" s="193"/>
      <c r="E414" s="193"/>
      <c r="F414" s="193"/>
      <c r="G414" s="193"/>
      <c r="H414" s="193"/>
      <c r="I414" s="193"/>
    </row>
    <row r="415" spans="3:9" ht="15" x14ac:dyDescent="0.2">
      <c r="C415" s="193"/>
      <c r="D415" s="193"/>
      <c r="E415" s="193"/>
      <c r="F415" s="193"/>
      <c r="G415" s="193"/>
      <c r="H415" s="193"/>
      <c r="I415" s="193"/>
    </row>
    <row r="416" spans="3:9" ht="15" x14ac:dyDescent="0.2">
      <c r="C416" s="193"/>
      <c r="D416" s="193"/>
      <c r="E416" s="193"/>
      <c r="F416" s="193"/>
      <c r="G416" s="193"/>
      <c r="H416" s="193"/>
      <c r="I416" s="193"/>
    </row>
    <row r="417" spans="3:9" ht="15" x14ac:dyDescent="0.2">
      <c r="C417" s="193"/>
      <c r="D417" s="193"/>
      <c r="E417" s="193"/>
      <c r="F417" s="193"/>
      <c r="G417" s="193"/>
      <c r="H417" s="193"/>
      <c r="I417" s="193"/>
    </row>
    <row r="418" spans="3:9" ht="15" x14ac:dyDescent="0.2">
      <c r="C418" s="193"/>
      <c r="D418" s="193"/>
      <c r="E418" s="193"/>
      <c r="F418" s="193"/>
      <c r="G418" s="193"/>
      <c r="H418" s="193"/>
      <c r="I418" s="193"/>
    </row>
    <row r="419" spans="3:9" ht="15" x14ac:dyDescent="0.2">
      <c r="C419" s="193"/>
      <c r="D419" s="193"/>
      <c r="E419" s="193"/>
      <c r="F419" s="193"/>
      <c r="G419" s="193"/>
      <c r="H419" s="193"/>
      <c r="I419" s="193"/>
    </row>
    <row r="420" spans="3:9" ht="15" x14ac:dyDescent="0.2">
      <c r="C420" s="193"/>
      <c r="D420" s="193"/>
      <c r="E420" s="193"/>
      <c r="F420" s="193"/>
      <c r="G420" s="193"/>
      <c r="H420" s="193"/>
      <c r="I420" s="193"/>
    </row>
    <row r="421" spans="3:9" ht="15" x14ac:dyDescent="0.2">
      <c r="C421" s="193"/>
      <c r="D421" s="193"/>
      <c r="E421" s="193"/>
      <c r="F421" s="193"/>
      <c r="G421" s="193"/>
      <c r="H421" s="193"/>
      <c r="I421" s="193"/>
    </row>
    <row r="422" spans="3:9" ht="15" x14ac:dyDescent="0.2">
      <c r="C422" s="193"/>
      <c r="D422" s="193"/>
      <c r="E422" s="193"/>
      <c r="F422" s="193"/>
      <c r="G422" s="193"/>
      <c r="H422" s="193"/>
      <c r="I422" s="193"/>
    </row>
    <row r="423" spans="3:9" ht="15" x14ac:dyDescent="0.2">
      <c r="C423" s="193"/>
      <c r="D423" s="193"/>
      <c r="E423" s="193"/>
      <c r="F423" s="193"/>
      <c r="G423" s="193"/>
      <c r="H423" s="193"/>
      <c r="I423" s="193"/>
    </row>
    <row r="424" spans="3:9" ht="15" x14ac:dyDescent="0.2">
      <c r="C424" s="193"/>
      <c r="D424" s="193"/>
      <c r="E424" s="193"/>
      <c r="F424" s="193"/>
      <c r="G424" s="193"/>
      <c r="H424" s="193"/>
      <c r="I424" s="193"/>
    </row>
    <row r="425" spans="3:9" ht="15" x14ac:dyDescent="0.2">
      <c r="C425" s="193"/>
      <c r="D425" s="193"/>
      <c r="E425" s="193"/>
      <c r="F425" s="193"/>
      <c r="G425" s="193"/>
      <c r="H425" s="193"/>
      <c r="I425" s="193"/>
    </row>
    <row r="426" spans="3:9" ht="15" x14ac:dyDescent="0.2">
      <c r="C426" s="193"/>
      <c r="D426" s="193"/>
      <c r="E426" s="193"/>
      <c r="F426" s="193"/>
      <c r="G426" s="193"/>
      <c r="H426" s="193"/>
      <c r="I426" s="193"/>
    </row>
    <row r="427" spans="3:9" ht="15" x14ac:dyDescent="0.2">
      <c r="C427" s="193"/>
      <c r="D427" s="193"/>
      <c r="E427" s="193"/>
      <c r="F427" s="193"/>
      <c r="G427" s="193"/>
      <c r="H427" s="193"/>
      <c r="I427" s="193"/>
    </row>
    <row r="428" spans="3:9" ht="15" x14ac:dyDescent="0.2">
      <c r="C428" s="193"/>
      <c r="D428" s="193"/>
      <c r="E428" s="193"/>
      <c r="F428" s="193"/>
      <c r="G428" s="193"/>
      <c r="H428" s="193"/>
      <c r="I428" s="193"/>
    </row>
    <row r="429" spans="3:9" ht="15" x14ac:dyDescent="0.2">
      <c r="C429" s="193"/>
      <c r="D429" s="193"/>
      <c r="E429" s="193"/>
      <c r="F429" s="193"/>
      <c r="G429" s="193"/>
      <c r="H429" s="193"/>
      <c r="I429" s="193"/>
    </row>
    <row r="430" spans="3:9" ht="15" x14ac:dyDescent="0.2">
      <c r="C430" s="193"/>
      <c r="D430" s="193"/>
      <c r="E430" s="193"/>
      <c r="F430" s="193"/>
      <c r="G430" s="193"/>
      <c r="H430" s="193"/>
      <c r="I430" s="193"/>
    </row>
    <row r="431" spans="3:9" ht="15" x14ac:dyDescent="0.2">
      <c r="C431" s="193"/>
      <c r="D431" s="193"/>
      <c r="E431" s="193"/>
      <c r="F431" s="193"/>
      <c r="G431" s="193"/>
      <c r="H431" s="193"/>
      <c r="I431" s="193"/>
    </row>
    <row r="432" spans="3:9" ht="15" x14ac:dyDescent="0.2">
      <c r="C432" s="193"/>
      <c r="D432" s="193"/>
      <c r="E432" s="193"/>
      <c r="F432" s="193"/>
      <c r="G432" s="193"/>
      <c r="H432" s="193"/>
      <c r="I432" s="193"/>
    </row>
    <row r="433" spans="3:9" ht="15" x14ac:dyDescent="0.2">
      <c r="C433" s="193"/>
      <c r="D433" s="193"/>
      <c r="E433" s="193"/>
      <c r="F433" s="193"/>
      <c r="G433" s="193"/>
      <c r="H433" s="193"/>
      <c r="I433" s="193"/>
    </row>
    <row r="434" spans="3:9" ht="15" x14ac:dyDescent="0.2">
      <c r="C434" s="193"/>
      <c r="D434" s="193"/>
      <c r="E434" s="193"/>
      <c r="F434" s="193"/>
      <c r="G434" s="193"/>
      <c r="H434" s="193"/>
      <c r="I434" s="193"/>
    </row>
    <row r="435" spans="3:9" ht="15" x14ac:dyDescent="0.2">
      <c r="C435" s="193"/>
      <c r="D435" s="193"/>
      <c r="E435" s="193"/>
      <c r="F435" s="193"/>
      <c r="G435" s="193"/>
      <c r="H435" s="193"/>
      <c r="I435" s="193"/>
    </row>
    <row r="436" spans="3:9" ht="15" x14ac:dyDescent="0.2">
      <c r="C436" s="193"/>
      <c r="D436" s="193"/>
      <c r="E436" s="193"/>
      <c r="F436" s="193"/>
      <c r="G436" s="193"/>
      <c r="H436" s="193"/>
      <c r="I436" s="193"/>
    </row>
    <row r="437" spans="3:9" ht="15" x14ac:dyDescent="0.2">
      <c r="C437" s="193"/>
      <c r="D437" s="193"/>
      <c r="E437" s="193"/>
      <c r="F437" s="193"/>
      <c r="G437" s="193"/>
      <c r="H437" s="193"/>
      <c r="I437" s="193"/>
    </row>
    <row r="438" spans="3:9" ht="15" x14ac:dyDescent="0.2">
      <c r="C438" s="193"/>
      <c r="D438" s="193"/>
      <c r="E438" s="193"/>
      <c r="F438" s="193"/>
      <c r="G438" s="193"/>
      <c r="H438" s="193"/>
      <c r="I438" s="193"/>
    </row>
    <row r="439" spans="3:9" ht="15" x14ac:dyDescent="0.2">
      <c r="C439" s="193"/>
      <c r="D439" s="193"/>
      <c r="E439" s="193"/>
      <c r="F439" s="193"/>
      <c r="G439" s="193"/>
      <c r="H439" s="193"/>
      <c r="I439" s="193"/>
    </row>
    <row r="440" spans="3:9" ht="15" x14ac:dyDescent="0.2">
      <c r="C440" s="193"/>
      <c r="D440" s="193"/>
      <c r="E440" s="193"/>
      <c r="F440" s="193"/>
      <c r="G440" s="193"/>
      <c r="H440" s="193"/>
      <c r="I440" s="193"/>
    </row>
    <row r="441" spans="3:9" ht="15" x14ac:dyDescent="0.2">
      <c r="C441" s="193"/>
      <c r="D441" s="193"/>
      <c r="E441" s="193"/>
      <c r="F441" s="193"/>
      <c r="G441" s="193"/>
      <c r="H441" s="193"/>
      <c r="I441" s="193"/>
    </row>
    <row r="442" spans="3:9" ht="15" x14ac:dyDescent="0.2">
      <c r="C442" s="193"/>
      <c r="D442" s="193"/>
      <c r="E442" s="193"/>
      <c r="F442" s="193"/>
      <c r="G442" s="193"/>
      <c r="H442" s="193"/>
      <c r="I442" s="193"/>
    </row>
    <row r="443" spans="3:9" ht="15" x14ac:dyDescent="0.2">
      <c r="C443" s="193"/>
      <c r="D443" s="193"/>
      <c r="E443" s="193"/>
      <c r="F443" s="193"/>
      <c r="G443" s="193"/>
      <c r="H443" s="193"/>
      <c r="I443" s="193"/>
    </row>
    <row r="444" spans="3:9" ht="15" x14ac:dyDescent="0.2">
      <c r="C444" s="193"/>
      <c r="D444" s="193"/>
      <c r="E444" s="193"/>
      <c r="F444" s="193"/>
      <c r="G444" s="193"/>
      <c r="H444" s="193"/>
      <c r="I444" s="193"/>
    </row>
    <row r="445" spans="3:9" ht="15" x14ac:dyDescent="0.2">
      <c r="C445" s="193"/>
      <c r="D445" s="193"/>
      <c r="E445" s="193"/>
      <c r="F445" s="193"/>
      <c r="G445" s="193"/>
      <c r="H445" s="193"/>
      <c r="I445" s="193"/>
    </row>
    <row r="446" spans="3:9" ht="15" x14ac:dyDescent="0.2">
      <c r="C446" s="193"/>
      <c r="D446" s="193"/>
      <c r="E446" s="193"/>
      <c r="F446" s="193"/>
      <c r="G446" s="193"/>
      <c r="H446" s="193"/>
      <c r="I446" s="193"/>
    </row>
    <row r="447" spans="3:9" ht="15" x14ac:dyDescent="0.2">
      <c r="C447" s="193"/>
      <c r="D447" s="193"/>
      <c r="E447" s="193"/>
      <c r="F447" s="193"/>
      <c r="G447" s="193"/>
      <c r="H447" s="193"/>
      <c r="I447" s="193"/>
    </row>
    <row r="448" spans="3:9" ht="15" x14ac:dyDescent="0.2">
      <c r="C448" s="193"/>
      <c r="D448" s="193"/>
      <c r="E448" s="193"/>
      <c r="F448" s="193"/>
      <c r="G448" s="193"/>
      <c r="H448" s="193"/>
      <c r="I448" s="193"/>
    </row>
    <row r="449" spans="3:9" ht="15" x14ac:dyDescent="0.2">
      <c r="C449" s="193"/>
      <c r="D449" s="193"/>
      <c r="E449" s="193"/>
      <c r="F449" s="193"/>
      <c r="G449" s="193"/>
      <c r="H449" s="193"/>
      <c r="I449" s="193"/>
    </row>
    <row r="450" spans="3:9" ht="15" x14ac:dyDescent="0.2">
      <c r="C450" s="193"/>
      <c r="D450" s="193"/>
      <c r="E450" s="193"/>
      <c r="F450" s="193"/>
      <c r="G450" s="193"/>
      <c r="H450" s="193"/>
      <c r="I450" s="193"/>
    </row>
    <row r="451" spans="3:9" ht="15" x14ac:dyDescent="0.2">
      <c r="C451" s="193"/>
      <c r="D451" s="193"/>
      <c r="E451" s="193"/>
      <c r="F451" s="193"/>
      <c r="G451" s="193"/>
      <c r="H451" s="193"/>
      <c r="I451" s="193"/>
    </row>
    <row r="452" spans="3:9" ht="15" x14ac:dyDescent="0.2">
      <c r="C452" s="193"/>
      <c r="D452" s="193"/>
      <c r="E452" s="193"/>
      <c r="F452" s="193"/>
      <c r="G452" s="193"/>
      <c r="H452" s="193"/>
      <c r="I452" s="193"/>
    </row>
    <row r="453" spans="3:9" ht="15" x14ac:dyDescent="0.2">
      <c r="C453" s="193"/>
      <c r="D453" s="193"/>
      <c r="E453" s="193"/>
      <c r="F453" s="193"/>
      <c r="G453" s="193"/>
      <c r="H453" s="193"/>
      <c r="I453" s="193"/>
    </row>
    <row r="454" spans="3:9" ht="15" x14ac:dyDescent="0.2">
      <c r="C454" s="193"/>
      <c r="D454" s="193"/>
      <c r="E454" s="193"/>
      <c r="F454" s="193"/>
      <c r="G454" s="193"/>
      <c r="H454" s="193"/>
      <c r="I454" s="193"/>
    </row>
    <row r="455" spans="3:9" ht="15" x14ac:dyDescent="0.2">
      <c r="C455" s="193"/>
      <c r="D455" s="193"/>
      <c r="E455" s="193"/>
      <c r="F455" s="193"/>
      <c r="G455" s="193"/>
      <c r="H455" s="193"/>
      <c r="I455" s="193"/>
    </row>
    <row r="456" spans="3:9" ht="15" x14ac:dyDescent="0.2">
      <c r="C456" s="193"/>
      <c r="D456" s="193"/>
      <c r="E456" s="193"/>
      <c r="F456" s="193"/>
      <c r="G456" s="193"/>
      <c r="H456" s="193"/>
      <c r="I456" s="193"/>
    </row>
    <row r="457" spans="3:9" ht="15" x14ac:dyDescent="0.2">
      <c r="C457" s="193"/>
      <c r="D457" s="193"/>
      <c r="E457" s="193"/>
      <c r="F457" s="193"/>
      <c r="G457" s="193"/>
      <c r="H457" s="193"/>
      <c r="I457" s="193"/>
    </row>
    <row r="458" spans="3:9" ht="15" x14ac:dyDescent="0.2">
      <c r="C458" s="193"/>
      <c r="D458" s="193"/>
      <c r="E458" s="193"/>
      <c r="F458" s="193"/>
      <c r="G458" s="193"/>
      <c r="H458" s="193"/>
      <c r="I458" s="193"/>
    </row>
    <row r="459" spans="3:9" ht="15" x14ac:dyDescent="0.2">
      <c r="C459" s="193"/>
      <c r="D459" s="193"/>
      <c r="E459" s="193"/>
      <c r="F459" s="193"/>
      <c r="G459" s="193"/>
      <c r="H459" s="193"/>
      <c r="I459" s="193"/>
    </row>
    <row r="460" spans="3:9" ht="15" x14ac:dyDescent="0.2">
      <c r="C460" s="193"/>
      <c r="D460" s="193"/>
      <c r="E460" s="193"/>
      <c r="F460" s="193"/>
      <c r="G460" s="193"/>
      <c r="H460" s="193"/>
      <c r="I460" s="193"/>
    </row>
    <row r="461" spans="3:9" ht="15" x14ac:dyDescent="0.2">
      <c r="C461" s="193"/>
      <c r="D461" s="193"/>
      <c r="E461" s="193"/>
      <c r="F461" s="193"/>
      <c r="G461" s="193"/>
      <c r="H461" s="193"/>
      <c r="I461" s="193"/>
    </row>
    <row r="462" spans="3:9" ht="15" x14ac:dyDescent="0.2">
      <c r="C462" s="193"/>
      <c r="D462" s="193"/>
      <c r="E462" s="193"/>
      <c r="F462" s="193"/>
      <c r="G462" s="193"/>
      <c r="H462" s="193"/>
      <c r="I462" s="193"/>
    </row>
    <row r="463" spans="3:9" ht="15" x14ac:dyDescent="0.2">
      <c r="C463" s="193"/>
      <c r="D463" s="193"/>
      <c r="E463" s="193"/>
      <c r="F463" s="193"/>
      <c r="G463" s="193"/>
      <c r="H463" s="193"/>
      <c r="I463" s="193"/>
    </row>
    <row r="464" spans="3:9" ht="15" x14ac:dyDescent="0.2">
      <c r="C464" s="193"/>
      <c r="D464" s="193"/>
      <c r="E464" s="193"/>
      <c r="F464" s="193"/>
      <c r="G464" s="193"/>
      <c r="H464" s="193"/>
      <c r="I464" s="193"/>
    </row>
    <row r="465" spans="3:9" ht="15" x14ac:dyDescent="0.2">
      <c r="C465" s="193"/>
      <c r="D465" s="193"/>
      <c r="E465" s="193"/>
      <c r="F465" s="193"/>
      <c r="G465" s="193"/>
      <c r="H465" s="193"/>
      <c r="I465" s="193"/>
    </row>
    <row r="466" spans="3:9" ht="15" x14ac:dyDescent="0.2">
      <c r="C466" s="193"/>
      <c r="D466" s="193"/>
      <c r="E466" s="193"/>
      <c r="F466" s="193"/>
      <c r="G466" s="193"/>
      <c r="H466" s="193"/>
      <c r="I466" s="193"/>
    </row>
    <row r="467" spans="3:9" ht="15" x14ac:dyDescent="0.2">
      <c r="C467" s="193"/>
      <c r="D467" s="193"/>
      <c r="E467" s="193"/>
      <c r="F467" s="193"/>
      <c r="G467" s="193"/>
      <c r="H467" s="193"/>
      <c r="I467" s="193"/>
    </row>
    <row r="468" spans="3:9" ht="15" x14ac:dyDescent="0.2">
      <c r="C468" s="193"/>
      <c r="D468" s="193"/>
      <c r="E468" s="193"/>
      <c r="F468" s="193"/>
      <c r="G468" s="193"/>
      <c r="H468" s="193"/>
      <c r="I468" s="193"/>
    </row>
    <row r="469" spans="3:9" ht="15" x14ac:dyDescent="0.2">
      <c r="C469" s="193"/>
      <c r="D469" s="193"/>
      <c r="E469" s="193"/>
      <c r="F469" s="193"/>
      <c r="G469" s="193"/>
      <c r="H469" s="193"/>
      <c r="I469" s="193"/>
    </row>
    <row r="470" spans="3:9" ht="15" x14ac:dyDescent="0.2">
      <c r="C470" s="193"/>
      <c r="D470" s="193"/>
      <c r="E470" s="193"/>
      <c r="F470" s="193"/>
      <c r="G470" s="193"/>
      <c r="H470" s="193"/>
      <c r="I470" s="193"/>
    </row>
    <row r="471" spans="3:9" ht="15" x14ac:dyDescent="0.2">
      <c r="C471" s="193"/>
      <c r="D471" s="193"/>
      <c r="E471" s="193"/>
      <c r="F471" s="193"/>
      <c r="G471" s="193"/>
      <c r="H471" s="193"/>
      <c r="I471" s="193"/>
    </row>
    <row r="472" spans="3:9" ht="15" x14ac:dyDescent="0.2">
      <c r="C472" s="193"/>
      <c r="D472" s="193"/>
      <c r="E472" s="193"/>
      <c r="F472" s="193"/>
      <c r="G472" s="193"/>
      <c r="H472" s="193"/>
      <c r="I472" s="193"/>
    </row>
    <row r="473" spans="3:9" ht="15" x14ac:dyDescent="0.2">
      <c r="C473" s="193"/>
      <c r="D473" s="193"/>
      <c r="E473" s="193"/>
      <c r="F473" s="193"/>
      <c r="G473" s="193"/>
      <c r="H473" s="193"/>
      <c r="I473" s="193"/>
    </row>
    <row r="474" spans="3:9" ht="15" x14ac:dyDescent="0.2">
      <c r="C474" s="193"/>
      <c r="D474" s="193"/>
      <c r="E474" s="193"/>
      <c r="F474" s="193"/>
      <c r="G474" s="193"/>
      <c r="H474" s="193"/>
      <c r="I474" s="193"/>
    </row>
    <row r="475" spans="3:9" ht="15" x14ac:dyDescent="0.2">
      <c r="C475" s="193"/>
      <c r="D475" s="193"/>
      <c r="E475" s="193"/>
      <c r="F475" s="193"/>
      <c r="G475" s="193"/>
      <c r="H475" s="193"/>
      <c r="I475" s="193"/>
    </row>
    <row r="476" spans="3:9" ht="15" x14ac:dyDescent="0.2">
      <c r="C476" s="193"/>
      <c r="D476" s="193"/>
      <c r="E476" s="193"/>
      <c r="F476" s="193"/>
      <c r="G476" s="193"/>
      <c r="H476" s="193"/>
      <c r="I476" s="193"/>
    </row>
    <row r="477" spans="3:9" ht="15" x14ac:dyDescent="0.2">
      <c r="C477" s="193"/>
      <c r="D477" s="193"/>
      <c r="E477" s="193"/>
      <c r="F477" s="193"/>
      <c r="G477" s="193"/>
      <c r="H477" s="193"/>
      <c r="I477" s="193"/>
    </row>
    <row r="478" spans="3:9" ht="15" x14ac:dyDescent="0.2">
      <c r="C478" s="193"/>
      <c r="D478" s="193"/>
      <c r="E478" s="193"/>
      <c r="F478" s="193"/>
      <c r="G478" s="193"/>
      <c r="H478" s="193"/>
      <c r="I478" s="193"/>
    </row>
    <row r="479" spans="3:9" ht="15" x14ac:dyDescent="0.2">
      <c r="C479" s="193"/>
      <c r="D479" s="193"/>
      <c r="E479" s="193"/>
      <c r="F479" s="193"/>
      <c r="G479" s="193"/>
      <c r="H479" s="193"/>
      <c r="I479" s="193"/>
    </row>
    <row r="480" spans="3:9" ht="15" x14ac:dyDescent="0.2">
      <c r="C480" s="193"/>
      <c r="D480" s="193"/>
      <c r="E480" s="193"/>
      <c r="F480" s="193"/>
      <c r="G480" s="193"/>
      <c r="H480" s="193"/>
      <c r="I480" s="193"/>
    </row>
    <row r="481" spans="3:9" ht="15" x14ac:dyDescent="0.2">
      <c r="C481" s="193"/>
      <c r="D481" s="193"/>
      <c r="E481" s="193"/>
      <c r="F481" s="193"/>
      <c r="G481" s="193"/>
      <c r="H481" s="193"/>
      <c r="I481" s="193"/>
    </row>
    <row r="482" spans="3:9" ht="15" x14ac:dyDescent="0.2">
      <c r="C482" s="193"/>
      <c r="D482" s="193"/>
      <c r="E482" s="193"/>
      <c r="F482" s="193"/>
      <c r="G482" s="193"/>
      <c r="H482" s="193"/>
      <c r="I482" s="193"/>
    </row>
    <row r="483" spans="3:9" ht="15" x14ac:dyDescent="0.2">
      <c r="C483" s="193"/>
      <c r="D483" s="193"/>
      <c r="E483" s="193"/>
      <c r="F483" s="193"/>
      <c r="G483" s="193"/>
      <c r="H483" s="193"/>
      <c r="I483" s="193"/>
    </row>
    <row r="484" spans="3:9" ht="15" x14ac:dyDescent="0.2">
      <c r="C484" s="193"/>
      <c r="D484" s="193"/>
      <c r="E484" s="193"/>
      <c r="F484" s="193"/>
      <c r="G484" s="193"/>
      <c r="H484" s="193"/>
      <c r="I484" s="193"/>
    </row>
    <row r="485" spans="3:9" ht="15" x14ac:dyDescent="0.2">
      <c r="C485" s="193"/>
      <c r="D485" s="193"/>
      <c r="E485" s="193"/>
      <c r="F485" s="193"/>
      <c r="G485" s="193"/>
      <c r="H485" s="193"/>
      <c r="I485" s="193"/>
    </row>
    <row r="486" spans="3:9" ht="15" x14ac:dyDescent="0.2">
      <c r="C486" s="193"/>
      <c r="D486" s="193"/>
      <c r="E486" s="193"/>
      <c r="F486" s="193"/>
      <c r="G486" s="193"/>
      <c r="H486" s="193"/>
      <c r="I486" s="193"/>
    </row>
    <row r="487" spans="3:9" ht="15" x14ac:dyDescent="0.2">
      <c r="C487" s="193"/>
      <c r="D487" s="193"/>
      <c r="E487" s="193"/>
      <c r="F487" s="193"/>
      <c r="G487" s="193"/>
      <c r="H487" s="193"/>
      <c r="I487" s="193"/>
    </row>
    <row r="488" spans="3:9" ht="15" x14ac:dyDescent="0.2">
      <c r="C488" s="193"/>
      <c r="D488" s="193"/>
      <c r="E488" s="193"/>
      <c r="F488" s="193"/>
      <c r="G488" s="193"/>
      <c r="H488" s="193"/>
      <c r="I488" s="193"/>
    </row>
    <row r="489" spans="3:9" ht="15" x14ac:dyDescent="0.2">
      <c r="C489" s="193"/>
      <c r="D489" s="193"/>
      <c r="E489" s="193"/>
      <c r="F489" s="193"/>
      <c r="G489" s="193"/>
      <c r="H489" s="193"/>
      <c r="I489" s="193"/>
    </row>
    <row r="490" spans="3:9" ht="15" x14ac:dyDescent="0.2">
      <c r="C490" s="193"/>
      <c r="D490" s="193"/>
      <c r="E490" s="193"/>
      <c r="F490" s="193"/>
      <c r="G490" s="193"/>
      <c r="H490" s="193"/>
      <c r="I490" s="193"/>
    </row>
    <row r="491" spans="3:9" ht="15" x14ac:dyDescent="0.2">
      <c r="C491" s="193"/>
      <c r="D491" s="193"/>
      <c r="E491" s="193"/>
      <c r="F491" s="193"/>
      <c r="G491" s="193"/>
      <c r="H491" s="193"/>
      <c r="I491" s="193"/>
    </row>
    <row r="492" spans="3:9" ht="15" x14ac:dyDescent="0.2">
      <c r="C492" s="193"/>
      <c r="D492" s="193"/>
      <c r="E492" s="193"/>
      <c r="F492" s="193"/>
      <c r="G492" s="193"/>
      <c r="H492" s="193"/>
      <c r="I492" s="193"/>
    </row>
    <row r="493" spans="3:9" ht="15" x14ac:dyDescent="0.2">
      <c r="C493" s="193"/>
      <c r="D493" s="193"/>
      <c r="E493" s="193"/>
      <c r="F493" s="193"/>
      <c r="G493" s="193"/>
      <c r="H493" s="193"/>
      <c r="I493" s="193"/>
    </row>
    <row r="494" spans="3:9" ht="15" x14ac:dyDescent="0.2">
      <c r="C494" s="193"/>
      <c r="D494" s="193"/>
      <c r="E494" s="193"/>
      <c r="F494" s="193"/>
      <c r="G494" s="193"/>
      <c r="H494" s="193"/>
      <c r="I494" s="193"/>
    </row>
    <row r="495" spans="3:9" ht="15" x14ac:dyDescent="0.2">
      <c r="C495" s="193"/>
      <c r="D495" s="193"/>
      <c r="E495" s="193"/>
      <c r="F495" s="193"/>
      <c r="G495" s="193"/>
      <c r="H495" s="193"/>
      <c r="I495" s="193"/>
    </row>
    <row r="496" spans="3:9" ht="15" x14ac:dyDescent="0.2">
      <c r="C496" s="193"/>
      <c r="D496" s="193"/>
      <c r="E496" s="193"/>
      <c r="F496" s="193"/>
      <c r="G496" s="193"/>
      <c r="H496" s="193"/>
      <c r="I496" s="193"/>
    </row>
    <row r="497" spans="3:9" ht="15" x14ac:dyDescent="0.2">
      <c r="C497" s="193"/>
      <c r="D497" s="193"/>
      <c r="E497" s="193"/>
      <c r="F497" s="193"/>
      <c r="G497" s="193"/>
      <c r="H497" s="193"/>
      <c r="I497" s="193"/>
    </row>
    <row r="498" spans="3:9" ht="15" x14ac:dyDescent="0.2">
      <c r="C498" s="193"/>
      <c r="D498" s="193"/>
      <c r="E498" s="193"/>
      <c r="F498" s="193"/>
      <c r="G498" s="193"/>
      <c r="H498" s="193"/>
      <c r="I498" s="193"/>
    </row>
    <row r="499" spans="3:9" ht="15" x14ac:dyDescent="0.2">
      <c r="C499" s="193"/>
      <c r="D499" s="193"/>
      <c r="E499" s="193"/>
      <c r="F499" s="193"/>
      <c r="G499" s="193"/>
      <c r="H499" s="193"/>
      <c r="I499" s="193"/>
    </row>
    <row r="500" spans="3:9" ht="15" x14ac:dyDescent="0.2">
      <c r="C500" s="193"/>
      <c r="D500" s="193"/>
      <c r="E500" s="193"/>
      <c r="F500" s="193"/>
      <c r="G500" s="193"/>
      <c r="H500" s="193"/>
      <c r="I500" s="193"/>
    </row>
    <row r="501" spans="3:9" ht="15" x14ac:dyDescent="0.2">
      <c r="C501" s="193"/>
      <c r="D501" s="193"/>
      <c r="E501" s="193"/>
      <c r="F501" s="193"/>
      <c r="G501" s="193"/>
      <c r="H501" s="193"/>
      <c r="I501" s="193"/>
    </row>
    <row r="502" spans="3:9" ht="15" x14ac:dyDescent="0.2">
      <c r="C502" s="193"/>
      <c r="D502" s="193"/>
      <c r="E502" s="193"/>
      <c r="F502" s="193"/>
      <c r="G502" s="193"/>
      <c r="H502" s="193"/>
      <c r="I502" s="193"/>
    </row>
    <row r="503" spans="3:9" ht="15" x14ac:dyDescent="0.2">
      <c r="C503" s="193"/>
      <c r="D503" s="193"/>
      <c r="E503" s="193"/>
      <c r="F503" s="193"/>
      <c r="G503" s="193"/>
      <c r="H503" s="193"/>
      <c r="I503" s="193"/>
    </row>
    <row r="504" spans="3:9" ht="15" x14ac:dyDescent="0.2">
      <c r="C504" s="193"/>
      <c r="D504" s="193"/>
      <c r="E504" s="193"/>
      <c r="F504" s="193"/>
      <c r="G504" s="193"/>
      <c r="H504" s="193"/>
      <c r="I504" s="193"/>
    </row>
    <row r="505" spans="3:9" ht="15" x14ac:dyDescent="0.2">
      <c r="C505" s="193"/>
      <c r="D505" s="193"/>
      <c r="E505" s="193"/>
      <c r="F505" s="193"/>
      <c r="G505" s="193"/>
      <c r="H505" s="193"/>
      <c r="I505" s="193"/>
    </row>
    <row r="506" spans="3:9" ht="15" x14ac:dyDescent="0.2">
      <c r="C506" s="193"/>
      <c r="D506" s="193"/>
      <c r="E506" s="193"/>
      <c r="F506" s="193"/>
      <c r="G506" s="193"/>
      <c r="H506" s="193"/>
      <c r="I506" s="193"/>
    </row>
    <row r="507" spans="3:9" ht="15" x14ac:dyDescent="0.2">
      <c r="C507" s="193"/>
      <c r="D507" s="193"/>
      <c r="E507" s="193"/>
      <c r="F507" s="193"/>
      <c r="G507" s="193"/>
      <c r="H507" s="193"/>
      <c r="I507" s="193"/>
    </row>
    <row r="508" spans="3:9" ht="15" x14ac:dyDescent="0.2">
      <c r="C508" s="193"/>
      <c r="D508" s="193"/>
      <c r="E508" s="193"/>
      <c r="F508" s="193"/>
      <c r="G508" s="193"/>
      <c r="H508" s="193"/>
      <c r="I508" s="193"/>
    </row>
    <row r="509" spans="3:9" ht="15" x14ac:dyDescent="0.2">
      <c r="C509" s="193"/>
      <c r="D509" s="193"/>
      <c r="E509" s="193"/>
      <c r="F509" s="193"/>
      <c r="G509" s="193"/>
      <c r="H509" s="193"/>
      <c r="I509" s="193"/>
    </row>
    <row r="510" spans="3:9" ht="15" x14ac:dyDescent="0.2">
      <c r="C510" s="193"/>
      <c r="D510" s="193"/>
      <c r="E510" s="193"/>
      <c r="F510" s="193"/>
      <c r="G510" s="193"/>
      <c r="H510" s="193"/>
      <c r="I510" s="193"/>
    </row>
    <row r="511" spans="3:9" ht="15" x14ac:dyDescent="0.2">
      <c r="C511" s="193"/>
      <c r="D511" s="193"/>
      <c r="E511" s="193"/>
      <c r="F511" s="193"/>
      <c r="G511" s="193"/>
      <c r="H511" s="193"/>
      <c r="I511" s="193"/>
    </row>
    <row r="512" spans="3:9" ht="15" x14ac:dyDescent="0.2">
      <c r="C512" s="193"/>
      <c r="D512" s="193"/>
      <c r="E512" s="193"/>
      <c r="F512" s="193"/>
      <c r="G512" s="193"/>
      <c r="H512" s="193"/>
      <c r="I512" s="193"/>
    </row>
    <row r="513" spans="3:9" ht="15" x14ac:dyDescent="0.2">
      <c r="C513" s="193"/>
      <c r="D513" s="193"/>
      <c r="E513" s="193"/>
      <c r="F513" s="193"/>
      <c r="G513" s="193"/>
      <c r="H513" s="193"/>
      <c r="I513" s="193"/>
    </row>
    <row r="514" spans="3:9" ht="15" x14ac:dyDescent="0.2">
      <c r="C514" s="193"/>
      <c r="D514" s="193"/>
      <c r="E514" s="193"/>
      <c r="F514" s="193"/>
      <c r="G514" s="193"/>
      <c r="H514" s="193"/>
      <c r="I514" s="193"/>
    </row>
    <row r="515" spans="3:9" ht="15" x14ac:dyDescent="0.2">
      <c r="C515" s="193"/>
      <c r="D515" s="193"/>
      <c r="E515" s="193"/>
      <c r="F515" s="193"/>
      <c r="G515" s="193"/>
      <c r="H515" s="193"/>
      <c r="I515" s="193"/>
    </row>
    <row r="516" spans="3:9" ht="15" x14ac:dyDescent="0.2">
      <c r="C516" s="193"/>
      <c r="D516" s="193"/>
      <c r="E516" s="193"/>
      <c r="F516" s="193"/>
      <c r="G516" s="193"/>
      <c r="H516" s="193"/>
      <c r="I516" s="193"/>
    </row>
    <row r="517" spans="3:9" ht="15" x14ac:dyDescent="0.2">
      <c r="C517" s="193"/>
      <c r="D517" s="193"/>
      <c r="E517" s="193"/>
      <c r="F517" s="193"/>
      <c r="G517" s="193"/>
      <c r="H517" s="193"/>
      <c r="I517" s="193"/>
    </row>
    <row r="518" spans="3:9" ht="15" x14ac:dyDescent="0.2">
      <c r="C518" s="193"/>
      <c r="D518" s="193"/>
      <c r="E518" s="193"/>
      <c r="F518" s="193"/>
      <c r="G518" s="193"/>
      <c r="H518" s="193"/>
      <c r="I518" s="193"/>
    </row>
    <row r="519" spans="3:9" ht="15" x14ac:dyDescent="0.2">
      <c r="C519" s="193"/>
      <c r="D519" s="193"/>
      <c r="E519" s="193"/>
      <c r="F519" s="193"/>
      <c r="G519" s="193"/>
      <c r="H519" s="193"/>
      <c r="I519" s="193"/>
    </row>
    <row r="520" spans="3:9" ht="15" x14ac:dyDescent="0.2">
      <c r="C520" s="193"/>
      <c r="D520" s="193"/>
      <c r="E520" s="193"/>
      <c r="F520" s="193"/>
      <c r="G520" s="193"/>
      <c r="H520" s="193"/>
      <c r="I520" s="193"/>
    </row>
    <row r="521" spans="3:9" ht="15" x14ac:dyDescent="0.2">
      <c r="C521" s="193"/>
      <c r="D521" s="193"/>
      <c r="E521" s="193"/>
      <c r="F521" s="193"/>
      <c r="G521" s="193"/>
      <c r="H521" s="193"/>
      <c r="I521" s="193"/>
    </row>
    <row r="522" spans="3:9" ht="15" x14ac:dyDescent="0.2">
      <c r="C522" s="193"/>
      <c r="D522" s="193"/>
      <c r="E522" s="193"/>
      <c r="F522" s="193"/>
      <c r="G522" s="193"/>
      <c r="H522" s="193"/>
      <c r="I522" s="193"/>
    </row>
    <row r="523" spans="3:9" ht="15" x14ac:dyDescent="0.2">
      <c r="C523" s="193"/>
      <c r="D523" s="193"/>
      <c r="E523" s="193"/>
      <c r="F523" s="193"/>
      <c r="G523" s="193"/>
      <c r="H523" s="193"/>
      <c r="I523" s="193"/>
    </row>
    <row r="524" spans="3:9" ht="15" x14ac:dyDescent="0.2">
      <c r="C524" s="193"/>
      <c r="D524" s="193"/>
      <c r="E524" s="193"/>
      <c r="F524" s="193"/>
      <c r="G524" s="193"/>
      <c r="H524" s="193"/>
      <c r="I524" s="193"/>
    </row>
    <row r="525" spans="3:9" ht="15" x14ac:dyDescent="0.2">
      <c r="C525" s="193"/>
      <c r="D525" s="193"/>
      <c r="E525" s="193"/>
      <c r="F525" s="193"/>
      <c r="G525" s="193"/>
      <c r="H525" s="193"/>
      <c r="I525" s="193"/>
    </row>
    <row r="526" spans="3:9" ht="15" x14ac:dyDescent="0.2">
      <c r="C526" s="193"/>
      <c r="D526" s="193"/>
      <c r="E526" s="193"/>
      <c r="F526" s="193"/>
      <c r="G526" s="193"/>
      <c r="H526" s="193"/>
      <c r="I526" s="193"/>
    </row>
    <row r="527" spans="3:9" ht="15" x14ac:dyDescent="0.2">
      <c r="C527" s="193"/>
      <c r="D527" s="193"/>
      <c r="E527" s="193"/>
      <c r="F527" s="193"/>
      <c r="G527" s="193"/>
      <c r="H527" s="193"/>
      <c r="I527" s="193"/>
    </row>
    <row r="528" spans="3:9" ht="15" x14ac:dyDescent="0.2">
      <c r="C528" s="193"/>
      <c r="D528" s="193"/>
      <c r="E528" s="193"/>
      <c r="F528" s="193"/>
      <c r="G528" s="193"/>
      <c r="H528" s="193"/>
      <c r="I528" s="193"/>
    </row>
    <row r="529" spans="3:9" ht="15" x14ac:dyDescent="0.2">
      <c r="C529" s="193"/>
      <c r="D529" s="193"/>
      <c r="E529" s="193"/>
      <c r="F529" s="193"/>
      <c r="G529" s="193"/>
      <c r="H529" s="193"/>
      <c r="I529" s="193"/>
    </row>
    <row r="530" spans="3:9" ht="15" x14ac:dyDescent="0.2">
      <c r="C530" s="193"/>
      <c r="D530" s="193"/>
      <c r="E530" s="193"/>
      <c r="F530" s="193"/>
      <c r="G530" s="193"/>
      <c r="H530" s="193"/>
      <c r="I530" s="193"/>
    </row>
    <row r="531" spans="3:9" ht="15" x14ac:dyDescent="0.2">
      <c r="C531" s="193"/>
      <c r="D531" s="193"/>
      <c r="E531" s="193"/>
      <c r="F531" s="193"/>
      <c r="G531" s="193"/>
      <c r="H531" s="193"/>
      <c r="I531" s="193"/>
    </row>
    <row r="532" spans="3:9" ht="15" x14ac:dyDescent="0.2">
      <c r="C532" s="193"/>
      <c r="D532" s="193"/>
      <c r="E532" s="193"/>
      <c r="F532" s="193"/>
      <c r="G532" s="193"/>
      <c r="H532" s="193"/>
      <c r="I532" s="193"/>
    </row>
    <row r="533" spans="3:9" ht="15" x14ac:dyDescent="0.2">
      <c r="C533" s="193"/>
      <c r="D533" s="193"/>
      <c r="E533" s="193"/>
      <c r="F533" s="193"/>
      <c r="G533" s="193"/>
      <c r="H533" s="193"/>
      <c r="I533" s="193"/>
    </row>
    <row r="534" spans="3:9" ht="15" x14ac:dyDescent="0.2">
      <c r="C534" s="193"/>
      <c r="D534" s="193"/>
      <c r="E534" s="193"/>
      <c r="F534" s="193"/>
      <c r="G534" s="193"/>
      <c r="H534" s="193"/>
      <c r="I534" s="193"/>
    </row>
    <row r="535" spans="3:9" ht="15" x14ac:dyDescent="0.2">
      <c r="C535" s="193"/>
      <c r="D535" s="193"/>
      <c r="E535" s="193"/>
      <c r="F535" s="193"/>
      <c r="G535" s="193"/>
      <c r="H535" s="193"/>
      <c r="I535" s="193"/>
    </row>
    <row r="536" spans="3:9" ht="15" x14ac:dyDescent="0.2">
      <c r="C536" s="193"/>
      <c r="D536" s="193"/>
      <c r="E536" s="193"/>
      <c r="F536" s="193"/>
      <c r="G536" s="193"/>
      <c r="H536" s="193"/>
      <c r="I536" s="193"/>
    </row>
    <row r="537" spans="3:9" ht="15" x14ac:dyDescent="0.2">
      <c r="C537" s="193"/>
      <c r="D537" s="193"/>
      <c r="E537" s="193"/>
      <c r="F537" s="193"/>
      <c r="G537" s="193"/>
      <c r="H537" s="193"/>
      <c r="I537" s="193"/>
    </row>
    <row r="538" spans="3:9" ht="15" x14ac:dyDescent="0.2">
      <c r="C538" s="193"/>
      <c r="D538" s="193"/>
      <c r="E538" s="193"/>
      <c r="F538" s="193"/>
      <c r="G538" s="193"/>
      <c r="H538" s="193"/>
      <c r="I538" s="193"/>
    </row>
    <row r="539" spans="3:9" ht="15" x14ac:dyDescent="0.2">
      <c r="C539" s="193"/>
      <c r="D539" s="193"/>
      <c r="E539" s="193"/>
      <c r="F539" s="193"/>
      <c r="G539" s="193"/>
      <c r="H539" s="193"/>
      <c r="I539" s="193"/>
    </row>
    <row r="540" spans="3:9" ht="15" x14ac:dyDescent="0.2">
      <c r="C540" s="193"/>
      <c r="D540" s="193"/>
      <c r="E540" s="193"/>
      <c r="F540" s="193"/>
      <c r="G540" s="193"/>
      <c r="H540" s="193"/>
      <c r="I540" s="193"/>
    </row>
    <row r="541" spans="3:9" ht="15" x14ac:dyDescent="0.2">
      <c r="C541" s="193"/>
      <c r="D541" s="193"/>
      <c r="E541" s="193"/>
      <c r="F541" s="193"/>
      <c r="G541" s="193"/>
      <c r="H541" s="193"/>
      <c r="I541" s="193"/>
    </row>
    <row r="542" spans="3:9" ht="15" x14ac:dyDescent="0.2">
      <c r="C542" s="193"/>
      <c r="D542" s="193"/>
      <c r="E542" s="193"/>
      <c r="F542" s="193"/>
      <c r="G542" s="193"/>
      <c r="H542" s="193"/>
      <c r="I542" s="193"/>
    </row>
    <row r="543" spans="3:9" ht="15" x14ac:dyDescent="0.2">
      <c r="C543" s="193"/>
      <c r="D543" s="193"/>
      <c r="E543" s="193"/>
      <c r="F543" s="193"/>
      <c r="G543" s="193"/>
      <c r="H543" s="193"/>
      <c r="I543" s="193"/>
    </row>
    <row r="544" spans="3:9" ht="15" x14ac:dyDescent="0.2">
      <c r="C544" s="193"/>
      <c r="D544" s="193"/>
      <c r="E544" s="193"/>
      <c r="F544" s="193"/>
      <c r="G544" s="193"/>
      <c r="H544" s="193"/>
      <c r="I544" s="193"/>
    </row>
    <row r="545" spans="3:9" ht="15" x14ac:dyDescent="0.2">
      <c r="C545" s="193"/>
      <c r="D545" s="193"/>
      <c r="E545" s="193"/>
      <c r="F545" s="193"/>
      <c r="G545" s="193"/>
      <c r="H545" s="193"/>
      <c r="I545" s="193"/>
    </row>
    <row r="546" spans="3:9" ht="15" x14ac:dyDescent="0.2">
      <c r="C546" s="193"/>
      <c r="D546" s="193"/>
      <c r="E546" s="193"/>
      <c r="F546" s="193"/>
      <c r="G546" s="193"/>
      <c r="H546" s="193"/>
      <c r="I546" s="193"/>
    </row>
    <row r="547" spans="3:9" ht="15" x14ac:dyDescent="0.2">
      <c r="C547" s="193"/>
      <c r="D547" s="193"/>
      <c r="E547" s="193"/>
      <c r="F547" s="193"/>
      <c r="G547" s="193"/>
      <c r="H547" s="193"/>
      <c r="I547" s="193"/>
    </row>
    <row r="548" spans="3:9" ht="15" x14ac:dyDescent="0.2">
      <c r="C548" s="193"/>
      <c r="D548" s="193"/>
      <c r="E548" s="193"/>
      <c r="F548" s="193"/>
      <c r="G548" s="193"/>
      <c r="H548" s="193"/>
      <c r="I548" s="193"/>
    </row>
    <row r="549" spans="3:9" ht="15" x14ac:dyDescent="0.2">
      <c r="C549" s="193"/>
      <c r="D549" s="193"/>
      <c r="E549" s="193"/>
      <c r="F549" s="193"/>
      <c r="G549" s="193"/>
      <c r="H549" s="193"/>
      <c r="I549" s="193"/>
    </row>
    <row r="550" spans="3:9" ht="15" x14ac:dyDescent="0.2">
      <c r="C550" s="193"/>
      <c r="D550" s="193"/>
      <c r="E550" s="193"/>
      <c r="F550" s="193"/>
      <c r="G550" s="193"/>
      <c r="H550" s="193"/>
      <c r="I550" s="193"/>
    </row>
    <row r="551" spans="3:9" ht="15" x14ac:dyDescent="0.2">
      <c r="C551" s="193"/>
      <c r="D551" s="193"/>
      <c r="E551" s="193"/>
      <c r="F551" s="193"/>
      <c r="G551" s="193"/>
      <c r="H551" s="193"/>
      <c r="I551" s="193"/>
    </row>
    <row r="552" spans="3:9" ht="15" x14ac:dyDescent="0.2">
      <c r="C552" s="193"/>
      <c r="D552" s="193"/>
      <c r="E552" s="193"/>
      <c r="F552" s="193"/>
      <c r="G552" s="193"/>
      <c r="H552" s="193"/>
      <c r="I552" s="193"/>
    </row>
    <row r="553" spans="3:9" ht="15" x14ac:dyDescent="0.2">
      <c r="C553" s="193"/>
      <c r="D553" s="193"/>
      <c r="E553" s="193"/>
      <c r="F553" s="193"/>
      <c r="G553" s="193"/>
      <c r="H553" s="193"/>
      <c r="I553" s="193"/>
    </row>
    <row r="554" spans="3:9" ht="15" x14ac:dyDescent="0.2">
      <c r="C554" s="193"/>
      <c r="D554" s="193"/>
      <c r="E554" s="193"/>
      <c r="F554" s="193"/>
      <c r="G554" s="193"/>
      <c r="H554" s="193"/>
      <c r="I554" s="193"/>
    </row>
    <row r="555" spans="3:9" ht="15" x14ac:dyDescent="0.2">
      <c r="C555" s="193"/>
      <c r="D555" s="193"/>
      <c r="E555" s="193"/>
      <c r="F555" s="193"/>
      <c r="G555" s="193"/>
      <c r="H555" s="193"/>
      <c r="I555" s="193"/>
    </row>
    <row r="556" spans="3:9" ht="15" x14ac:dyDescent="0.2">
      <c r="C556" s="193"/>
      <c r="D556" s="193"/>
      <c r="E556" s="193"/>
      <c r="F556" s="193"/>
      <c r="G556" s="193"/>
      <c r="H556" s="193"/>
      <c r="I556" s="193"/>
    </row>
    <row r="557" spans="3:9" ht="15" x14ac:dyDescent="0.2">
      <c r="C557" s="193"/>
      <c r="D557" s="193"/>
      <c r="E557" s="193"/>
      <c r="F557" s="193"/>
      <c r="G557" s="193"/>
      <c r="H557" s="193"/>
      <c r="I557" s="193"/>
    </row>
    <row r="558" spans="3:9" ht="15" x14ac:dyDescent="0.2">
      <c r="C558" s="193"/>
      <c r="D558" s="193"/>
      <c r="E558" s="193"/>
      <c r="F558" s="193"/>
      <c r="G558" s="193"/>
      <c r="H558" s="193"/>
      <c r="I558" s="193"/>
    </row>
    <row r="559" spans="3:9" ht="15" x14ac:dyDescent="0.2">
      <c r="C559" s="193"/>
      <c r="D559" s="193"/>
      <c r="E559" s="193"/>
      <c r="F559" s="193"/>
      <c r="G559" s="193"/>
      <c r="H559" s="193"/>
      <c r="I559" s="193"/>
    </row>
    <row r="560" spans="3:9" ht="15" x14ac:dyDescent="0.2">
      <c r="C560" s="193"/>
      <c r="D560" s="193"/>
      <c r="E560" s="193"/>
      <c r="F560" s="193"/>
      <c r="G560" s="193"/>
      <c r="H560" s="193"/>
      <c r="I560" s="193"/>
    </row>
    <row r="561" spans="3:9" ht="15" x14ac:dyDescent="0.2">
      <c r="C561" s="193"/>
      <c r="D561" s="193"/>
      <c r="E561" s="193"/>
      <c r="F561" s="193"/>
      <c r="G561" s="193"/>
      <c r="H561" s="193"/>
      <c r="I561" s="193"/>
    </row>
    <row r="562" spans="3:9" ht="15" x14ac:dyDescent="0.2">
      <c r="C562" s="193"/>
      <c r="D562" s="193"/>
      <c r="E562" s="193"/>
      <c r="F562" s="193"/>
      <c r="G562" s="193"/>
      <c r="H562" s="193"/>
      <c r="I562" s="193"/>
    </row>
    <row r="563" spans="3:9" ht="15" x14ac:dyDescent="0.2">
      <c r="C563" s="193"/>
      <c r="D563" s="193"/>
      <c r="E563" s="193"/>
      <c r="F563" s="193"/>
      <c r="G563" s="193"/>
      <c r="H563" s="193"/>
      <c r="I563" s="193"/>
    </row>
    <row r="564" spans="3:9" ht="15" x14ac:dyDescent="0.2">
      <c r="C564" s="193"/>
      <c r="D564" s="193"/>
      <c r="E564" s="193"/>
      <c r="F564" s="193"/>
      <c r="G564" s="193"/>
      <c r="H564" s="193"/>
      <c r="I564" s="193"/>
    </row>
    <row r="565" spans="3:9" ht="15" x14ac:dyDescent="0.2">
      <c r="C565" s="193"/>
      <c r="D565" s="193"/>
      <c r="E565" s="193"/>
      <c r="F565" s="193"/>
      <c r="G565" s="193"/>
      <c r="H565" s="193"/>
      <c r="I565" s="193"/>
    </row>
    <row r="566" spans="3:9" ht="15" x14ac:dyDescent="0.2">
      <c r="C566" s="193"/>
      <c r="D566" s="193"/>
      <c r="E566" s="193"/>
      <c r="F566" s="193"/>
      <c r="G566" s="193"/>
      <c r="H566" s="193"/>
      <c r="I566" s="193"/>
    </row>
    <row r="567" spans="3:9" ht="15" x14ac:dyDescent="0.2">
      <c r="C567" s="193"/>
      <c r="D567" s="193"/>
      <c r="E567" s="193"/>
      <c r="F567" s="193"/>
      <c r="G567" s="193"/>
      <c r="H567" s="193"/>
      <c r="I567" s="193"/>
    </row>
    <row r="568" spans="3:9" ht="15" x14ac:dyDescent="0.2">
      <c r="C568" s="193"/>
      <c r="D568" s="193"/>
      <c r="E568" s="193"/>
      <c r="F568" s="193"/>
      <c r="G568" s="193"/>
      <c r="H568" s="193"/>
      <c r="I568" s="193"/>
    </row>
    <row r="569" spans="3:9" ht="15" x14ac:dyDescent="0.2">
      <c r="C569" s="193"/>
      <c r="D569" s="193"/>
      <c r="E569" s="193"/>
      <c r="F569" s="193"/>
      <c r="G569" s="193"/>
      <c r="H569" s="193"/>
      <c r="I569" s="193"/>
    </row>
    <row r="570" spans="3:9" ht="15" x14ac:dyDescent="0.2">
      <c r="C570" s="193"/>
      <c r="D570" s="193"/>
      <c r="E570" s="193"/>
      <c r="F570" s="193"/>
      <c r="G570" s="193"/>
      <c r="H570" s="193"/>
      <c r="I570" s="193"/>
    </row>
    <row r="571" spans="3:9" ht="15" x14ac:dyDescent="0.2">
      <c r="C571" s="193"/>
      <c r="D571" s="193"/>
      <c r="E571" s="193"/>
      <c r="F571" s="193"/>
      <c r="G571" s="193"/>
      <c r="H571" s="193"/>
      <c r="I571" s="193"/>
    </row>
    <row r="572" spans="3:9" ht="15" x14ac:dyDescent="0.2">
      <c r="C572" s="193"/>
      <c r="D572" s="193"/>
      <c r="E572" s="193"/>
      <c r="F572" s="193"/>
      <c r="G572" s="193"/>
      <c r="H572" s="193"/>
      <c r="I572" s="193"/>
    </row>
    <row r="573" spans="3:9" ht="15" x14ac:dyDescent="0.2">
      <c r="C573" s="193"/>
      <c r="D573" s="193"/>
      <c r="E573" s="193"/>
      <c r="F573" s="193"/>
      <c r="G573" s="193"/>
      <c r="H573" s="193"/>
      <c r="I573" s="193"/>
    </row>
    <row r="574" spans="3:9" ht="15" x14ac:dyDescent="0.2">
      <c r="C574" s="193"/>
      <c r="D574" s="193"/>
      <c r="E574" s="193"/>
      <c r="F574" s="193"/>
      <c r="G574" s="193"/>
      <c r="H574" s="193"/>
      <c r="I574" s="193"/>
    </row>
    <row r="575" spans="3:9" ht="15" x14ac:dyDescent="0.2">
      <c r="C575" s="193"/>
      <c r="D575" s="193"/>
      <c r="E575" s="193"/>
      <c r="F575" s="193"/>
      <c r="G575" s="193"/>
      <c r="H575" s="193"/>
      <c r="I575" s="193"/>
    </row>
    <row r="576" spans="3:9" ht="15" x14ac:dyDescent="0.2">
      <c r="C576" s="193"/>
      <c r="D576" s="193"/>
      <c r="E576" s="193"/>
      <c r="F576" s="193"/>
      <c r="G576" s="193"/>
      <c r="H576" s="193"/>
      <c r="I576" s="193"/>
    </row>
    <row r="577" spans="3:9" ht="15" x14ac:dyDescent="0.2">
      <c r="C577" s="193"/>
      <c r="D577" s="193"/>
      <c r="E577" s="193"/>
      <c r="F577" s="193"/>
      <c r="G577" s="193"/>
      <c r="H577" s="193"/>
      <c r="I577" s="193"/>
    </row>
    <row r="578" spans="3:9" ht="15" x14ac:dyDescent="0.2">
      <c r="C578" s="193"/>
      <c r="D578" s="193"/>
      <c r="E578" s="193"/>
      <c r="F578" s="193"/>
      <c r="G578" s="193"/>
      <c r="H578" s="193"/>
      <c r="I578" s="193"/>
    </row>
    <row r="579" spans="3:9" ht="15" x14ac:dyDescent="0.2">
      <c r="C579" s="193"/>
      <c r="D579" s="193"/>
      <c r="E579" s="193"/>
      <c r="F579" s="193"/>
      <c r="G579" s="193"/>
      <c r="H579" s="193"/>
      <c r="I579" s="193"/>
    </row>
    <row r="580" spans="3:9" ht="15" x14ac:dyDescent="0.2">
      <c r="C580" s="193"/>
      <c r="D580" s="193"/>
      <c r="E580" s="193"/>
      <c r="F580" s="193"/>
      <c r="G580" s="193"/>
      <c r="H580" s="193"/>
      <c r="I580" s="193"/>
    </row>
    <row r="581" spans="3:9" ht="15" x14ac:dyDescent="0.2">
      <c r="C581" s="193"/>
      <c r="D581" s="193"/>
      <c r="E581" s="193"/>
      <c r="F581" s="193"/>
      <c r="G581" s="193"/>
      <c r="H581" s="193"/>
      <c r="I581" s="193"/>
    </row>
    <row r="582" spans="3:9" ht="15" x14ac:dyDescent="0.2">
      <c r="C582" s="193"/>
      <c r="D582" s="193"/>
      <c r="E582" s="193"/>
      <c r="F582" s="193"/>
      <c r="G582" s="193"/>
      <c r="H582" s="193"/>
      <c r="I582" s="193"/>
    </row>
    <row r="583" spans="3:9" ht="15" x14ac:dyDescent="0.2">
      <c r="C583" s="193"/>
      <c r="D583" s="193"/>
      <c r="E583" s="193"/>
      <c r="F583" s="193"/>
      <c r="G583" s="193"/>
      <c r="H583" s="193"/>
      <c r="I583" s="193"/>
    </row>
    <row r="584" spans="3:9" ht="15" x14ac:dyDescent="0.2">
      <c r="C584" s="193"/>
      <c r="D584" s="193"/>
      <c r="E584" s="193"/>
      <c r="F584" s="193"/>
      <c r="G584" s="193"/>
      <c r="H584" s="193"/>
      <c r="I584" s="193"/>
    </row>
    <row r="585" spans="3:9" ht="15" x14ac:dyDescent="0.2">
      <c r="C585" s="193"/>
      <c r="D585" s="193"/>
      <c r="E585" s="193"/>
      <c r="F585" s="193"/>
      <c r="G585" s="193"/>
      <c r="H585" s="193"/>
      <c r="I585" s="193"/>
    </row>
    <row r="586" spans="3:9" ht="15" x14ac:dyDescent="0.2">
      <c r="C586" s="193"/>
      <c r="D586" s="193"/>
      <c r="E586" s="193"/>
      <c r="F586" s="193"/>
      <c r="G586" s="193"/>
      <c r="H586" s="193"/>
      <c r="I586" s="193"/>
    </row>
    <row r="587" spans="3:9" ht="15" x14ac:dyDescent="0.2">
      <c r="C587" s="193"/>
      <c r="D587" s="193"/>
      <c r="E587" s="193"/>
      <c r="F587" s="193"/>
      <c r="G587" s="193"/>
      <c r="H587" s="193"/>
      <c r="I587" s="193"/>
    </row>
    <row r="588" spans="3:9" ht="15" x14ac:dyDescent="0.2">
      <c r="C588" s="193"/>
      <c r="D588" s="193"/>
      <c r="E588" s="193"/>
      <c r="F588" s="193"/>
      <c r="G588" s="193"/>
      <c r="H588" s="193"/>
      <c r="I588" s="193"/>
    </row>
    <row r="589" spans="3:9" ht="15" x14ac:dyDescent="0.2">
      <c r="C589" s="193"/>
      <c r="D589" s="193"/>
      <c r="E589" s="193"/>
      <c r="F589" s="193"/>
      <c r="G589" s="193"/>
      <c r="H589" s="193"/>
      <c r="I589" s="193"/>
    </row>
    <row r="590" spans="3:9" ht="15" x14ac:dyDescent="0.2">
      <c r="C590" s="193"/>
      <c r="D590" s="193"/>
      <c r="E590" s="193"/>
      <c r="F590" s="193"/>
      <c r="G590" s="193"/>
      <c r="H590" s="193"/>
      <c r="I590" s="193"/>
    </row>
    <row r="591" spans="3:9" ht="15" x14ac:dyDescent="0.2">
      <c r="C591" s="193"/>
      <c r="D591" s="193"/>
      <c r="E591" s="193"/>
      <c r="F591" s="193"/>
      <c r="G591" s="193"/>
      <c r="H591" s="193"/>
      <c r="I591" s="193"/>
    </row>
    <row r="592" spans="3:9" ht="15" x14ac:dyDescent="0.2">
      <c r="C592" s="193"/>
      <c r="D592" s="193"/>
      <c r="E592" s="193"/>
      <c r="F592" s="193"/>
      <c r="G592" s="193"/>
      <c r="H592" s="193"/>
      <c r="I592" s="193"/>
    </row>
    <row r="593" spans="3:9" ht="15" x14ac:dyDescent="0.2">
      <c r="C593" s="193"/>
      <c r="D593" s="193"/>
      <c r="E593" s="193"/>
      <c r="F593" s="193"/>
      <c r="G593" s="193"/>
      <c r="H593" s="193"/>
      <c r="I593" s="193"/>
    </row>
    <row r="594" spans="3:9" ht="15" x14ac:dyDescent="0.2">
      <c r="C594" s="193"/>
      <c r="D594" s="193"/>
      <c r="E594" s="193"/>
      <c r="F594" s="193"/>
      <c r="G594" s="193"/>
      <c r="H594" s="193"/>
      <c r="I594" s="193"/>
    </row>
    <row r="595" spans="3:9" ht="15" x14ac:dyDescent="0.2">
      <c r="C595" s="193"/>
      <c r="D595" s="193"/>
      <c r="E595" s="193"/>
      <c r="F595" s="193"/>
      <c r="G595" s="193"/>
      <c r="H595" s="193"/>
      <c r="I595" s="193"/>
    </row>
    <row r="596" spans="3:9" ht="15" x14ac:dyDescent="0.2">
      <c r="C596" s="193"/>
      <c r="D596" s="193"/>
      <c r="E596" s="193"/>
      <c r="F596" s="193"/>
      <c r="G596" s="193"/>
      <c r="H596" s="193"/>
      <c r="I596" s="193"/>
    </row>
    <row r="597" spans="3:9" ht="15" x14ac:dyDescent="0.2">
      <c r="C597" s="193"/>
      <c r="D597" s="193"/>
      <c r="E597" s="193"/>
      <c r="F597" s="193"/>
      <c r="G597" s="193"/>
      <c r="H597" s="193"/>
      <c r="I597" s="193"/>
    </row>
    <row r="598" spans="3:9" ht="15" x14ac:dyDescent="0.2">
      <c r="C598" s="193"/>
      <c r="D598" s="193"/>
      <c r="E598" s="193"/>
      <c r="F598" s="193"/>
      <c r="G598" s="193"/>
      <c r="H598" s="193"/>
      <c r="I598" s="193"/>
    </row>
    <row r="599" spans="3:9" ht="15" x14ac:dyDescent="0.2">
      <c r="C599" s="193"/>
      <c r="D599" s="193"/>
      <c r="E599" s="193"/>
      <c r="F599" s="193"/>
      <c r="G599" s="193"/>
      <c r="H599" s="193"/>
      <c r="I599" s="193"/>
    </row>
    <row r="600" spans="3:9" ht="15" x14ac:dyDescent="0.2">
      <c r="C600" s="193"/>
      <c r="D600" s="193"/>
      <c r="E600" s="193"/>
      <c r="F600" s="193"/>
      <c r="G600" s="193"/>
      <c r="H600" s="193"/>
      <c r="I600" s="193"/>
    </row>
    <row r="601" spans="3:9" ht="15" x14ac:dyDescent="0.2">
      <c r="C601" s="193"/>
      <c r="D601" s="193"/>
      <c r="E601" s="193"/>
      <c r="F601" s="193"/>
      <c r="G601" s="193"/>
      <c r="H601" s="193"/>
      <c r="I601" s="193"/>
    </row>
    <row r="602" spans="3:9" ht="15" x14ac:dyDescent="0.2">
      <c r="C602" s="193"/>
      <c r="D602" s="193"/>
      <c r="E602" s="193"/>
      <c r="F602" s="193"/>
      <c r="G602" s="193"/>
      <c r="H602" s="193"/>
      <c r="I602" s="193"/>
    </row>
    <row r="603" spans="3:9" ht="15" x14ac:dyDescent="0.2">
      <c r="C603" s="193"/>
      <c r="D603" s="193"/>
      <c r="E603" s="193"/>
      <c r="F603" s="193"/>
      <c r="G603" s="193"/>
      <c r="H603" s="193"/>
      <c r="I603" s="193"/>
    </row>
    <row r="604" spans="3:9" ht="15" x14ac:dyDescent="0.2">
      <c r="C604" s="193"/>
      <c r="D604" s="193"/>
      <c r="E604" s="193"/>
      <c r="F604" s="193"/>
      <c r="G604" s="193"/>
      <c r="H604" s="193"/>
      <c r="I604" s="193"/>
    </row>
    <row r="605" spans="3:9" ht="15" x14ac:dyDescent="0.2">
      <c r="C605" s="193"/>
      <c r="D605" s="193"/>
      <c r="E605" s="193"/>
      <c r="F605" s="193"/>
      <c r="G605" s="193"/>
      <c r="H605" s="193"/>
      <c r="I605" s="193"/>
    </row>
    <row r="606" spans="3:9" ht="15" x14ac:dyDescent="0.2">
      <c r="C606" s="193"/>
      <c r="D606" s="193"/>
      <c r="E606" s="193"/>
      <c r="F606" s="193"/>
      <c r="G606" s="193"/>
      <c r="H606" s="193"/>
      <c r="I606" s="193"/>
    </row>
    <row r="607" spans="3:9" ht="15" x14ac:dyDescent="0.2">
      <c r="C607" s="193"/>
      <c r="D607" s="193"/>
      <c r="E607" s="193"/>
      <c r="F607" s="193"/>
      <c r="G607" s="193"/>
      <c r="H607" s="193"/>
      <c r="I607" s="193"/>
    </row>
    <row r="608" spans="3:9" ht="15" x14ac:dyDescent="0.2">
      <c r="C608" s="193"/>
      <c r="D608" s="193"/>
      <c r="E608" s="193"/>
      <c r="F608" s="193"/>
      <c r="G608" s="193"/>
      <c r="H608" s="193"/>
      <c r="I608" s="193"/>
    </row>
    <row r="609" spans="3:9" ht="15" x14ac:dyDescent="0.2">
      <c r="C609" s="193"/>
      <c r="D609" s="193"/>
      <c r="E609" s="193"/>
      <c r="F609" s="193"/>
      <c r="G609" s="193"/>
      <c r="H609" s="193"/>
      <c r="I609" s="193"/>
    </row>
    <row r="610" spans="3:9" ht="15" x14ac:dyDescent="0.2">
      <c r="C610" s="193"/>
      <c r="D610" s="193"/>
      <c r="E610" s="193"/>
      <c r="F610" s="193"/>
      <c r="G610" s="193"/>
      <c r="H610" s="193"/>
      <c r="I610" s="193"/>
    </row>
    <row r="611" spans="3:9" ht="15" x14ac:dyDescent="0.2">
      <c r="C611" s="193"/>
      <c r="D611" s="193"/>
      <c r="E611" s="193"/>
      <c r="F611" s="193"/>
      <c r="G611" s="193"/>
      <c r="H611" s="193"/>
      <c r="I611" s="193"/>
    </row>
    <row r="612" spans="3:9" ht="15" x14ac:dyDescent="0.2">
      <c r="C612" s="193"/>
      <c r="D612" s="193"/>
      <c r="E612" s="193"/>
      <c r="F612" s="193"/>
      <c r="G612" s="193"/>
      <c r="H612" s="193"/>
      <c r="I612" s="193"/>
    </row>
    <row r="613" spans="3:9" ht="15" x14ac:dyDescent="0.2">
      <c r="C613" s="193"/>
      <c r="D613" s="193"/>
      <c r="E613" s="193"/>
      <c r="F613" s="193"/>
      <c r="G613" s="193"/>
      <c r="H613" s="193"/>
      <c r="I613" s="193"/>
    </row>
    <row r="614" spans="3:9" ht="15" x14ac:dyDescent="0.2">
      <c r="C614" s="193"/>
      <c r="D614" s="193"/>
      <c r="E614" s="193"/>
      <c r="F614" s="193"/>
      <c r="G614" s="193"/>
      <c r="H614" s="193"/>
      <c r="I614" s="193"/>
    </row>
    <row r="615" spans="3:9" ht="15" x14ac:dyDescent="0.2">
      <c r="C615" s="193"/>
      <c r="D615" s="193"/>
      <c r="E615" s="193"/>
      <c r="F615" s="193"/>
      <c r="G615" s="193"/>
      <c r="H615" s="193"/>
      <c r="I615" s="193"/>
    </row>
    <row r="616" spans="3:9" ht="15" x14ac:dyDescent="0.2">
      <c r="C616" s="193"/>
      <c r="D616" s="193"/>
      <c r="E616" s="193"/>
      <c r="F616" s="193"/>
      <c r="G616" s="193"/>
      <c r="H616" s="193"/>
      <c r="I616" s="193"/>
    </row>
    <row r="617" spans="3:9" ht="15" x14ac:dyDescent="0.2">
      <c r="C617" s="193"/>
      <c r="D617" s="193"/>
      <c r="E617" s="193"/>
      <c r="F617" s="193"/>
      <c r="G617" s="193"/>
      <c r="H617" s="193"/>
      <c r="I617" s="193"/>
    </row>
    <row r="618" spans="3:9" ht="15" x14ac:dyDescent="0.2">
      <c r="C618" s="193"/>
      <c r="D618" s="193"/>
      <c r="E618" s="193"/>
      <c r="F618" s="193"/>
      <c r="G618" s="193"/>
      <c r="H618" s="193"/>
      <c r="I618" s="193"/>
    </row>
    <row r="619" spans="3:9" ht="15" x14ac:dyDescent="0.2">
      <c r="C619" s="193"/>
      <c r="D619" s="193"/>
      <c r="E619" s="193"/>
      <c r="F619" s="193"/>
      <c r="G619" s="193"/>
      <c r="H619" s="193"/>
      <c r="I619" s="193"/>
    </row>
    <row r="620" spans="3:9" ht="15" x14ac:dyDescent="0.2">
      <c r="C620" s="193"/>
      <c r="D620" s="193"/>
      <c r="E620" s="193"/>
      <c r="F620" s="193"/>
      <c r="G620" s="193"/>
      <c r="H620" s="193"/>
      <c r="I620" s="193"/>
    </row>
    <row r="621" spans="3:9" ht="15" x14ac:dyDescent="0.2">
      <c r="C621" s="193"/>
      <c r="D621" s="193"/>
      <c r="E621" s="193"/>
      <c r="F621" s="193"/>
      <c r="G621" s="193"/>
      <c r="H621" s="193"/>
      <c r="I621" s="193"/>
    </row>
    <row r="622" spans="3:9" ht="15" x14ac:dyDescent="0.2">
      <c r="C622" s="193"/>
      <c r="D622" s="193"/>
      <c r="E622" s="193"/>
      <c r="F622" s="193"/>
      <c r="G622" s="193"/>
      <c r="H622" s="193"/>
      <c r="I622" s="193"/>
    </row>
    <row r="623" spans="3:9" ht="15" x14ac:dyDescent="0.2">
      <c r="C623" s="193"/>
      <c r="D623" s="193"/>
      <c r="E623" s="193"/>
      <c r="F623" s="193"/>
      <c r="G623" s="193"/>
      <c r="H623" s="193"/>
      <c r="I623" s="193"/>
    </row>
    <row r="624" spans="3:9" ht="15" x14ac:dyDescent="0.2">
      <c r="C624" s="193"/>
      <c r="D624" s="193"/>
      <c r="E624" s="193"/>
      <c r="F624" s="193"/>
      <c r="G624" s="193"/>
      <c r="H624" s="193"/>
      <c r="I624" s="193"/>
    </row>
    <row r="625" spans="3:9" ht="15" x14ac:dyDescent="0.2">
      <c r="C625" s="193"/>
      <c r="D625" s="193"/>
      <c r="E625" s="193"/>
      <c r="F625" s="193"/>
      <c r="G625" s="193"/>
      <c r="H625" s="193"/>
      <c r="I625" s="193"/>
    </row>
    <row r="626" spans="3:9" ht="15" x14ac:dyDescent="0.2">
      <c r="C626" s="193"/>
      <c r="D626" s="193"/>
      <c r="E626" s="193"/>
      <c r="F626" s="193"/>
      <c r="G626" s="193"/>
      <c r="H626" s="193"/>
      <c r="I626" s="193"/>
    </row>
    <row r="627" spans="3:9" ht="15" x14ac:dyDescent="0.2">
      <c r="C627" s="193"/>
      <c r="D627" s="193"/>
      <c r="E627" s="193"/>
      <c r="F627" s="193"/>
      <c r="G627" s="193"/>
      <c r="H627" s="193"/>
      <c r="I627" s="193"/>
    </row>
    <row r="628" spans="3:9" ht="15" x14ac:dyDescent="0.2">
      <c r="C628" s="193"/>
      <c r="D628" s="193"/>
      <c r="E628" s="193"/>
      <c r="F628" s="193"/>
      <c r="G628" s="193"/>
      <c r="H628" s="193"/>
      <c r="I628" s="193"/>
    </row>
    <row r="629" spans="3:9" ht="15" x14ac:dyDescent="0.2">
      <c r="C629" s="193"/>
      <c r="D629" s="193"/>
      <c r="E629" s="193"/>
      <c r="F629" s="193"/>
      <c r="G629" s="193"/>
      <c r="H629" s="193"/>
      <c r="I629" s="193"/>
    </row>
    <row r="630" spans="3:9" ht="15" x14ac:dyDescent="0.2">
      <c r="C630" s="193"/>
      <c r="D630" s="193"/>
      <c r="E630" s="193"/>
      <c r="F630" s="193"/>
      <c r="G630" s="193"/>
      <c r="H630" s="193"/>
      <c r="I630" s="193"/>
    </row>
    <row r="631" spans="3:9" ht="15" x14ac:dyDescent="0.2">
      <c r="C631" s="193"/>
      <c r="D631" s="193"/>
      <c r="E631" s="193"/>
      <c r="F631" s="193"/>
      <c r="G631" s="193"/>
      <c r="H631" s="193"/>
      <c r="I631" s="193"/>
    </row>
    <row r="632" spans="3:9" ht="15" x14ac:dyDescent="0.2">
      <c r="C632" s="193"/>
      <c r="D632" s="193"/>
      <c r="E632" s="193"/>
      <c r="F632" s="193"/>
      <c r="G632" s="193"/>
      <c r="H632" s="193"/>
      <c r="I632" s="193"/>
    </row>
    <row r="633" spans="3:9" ht="15" x14ac:dyDescent="0.2">
      <c r="C633" s="193"/>
      <c r="D633" s="193"/>
      <c r="E633" s="193"/>
      <c r="F633" s="193"/>
      <c r="G633" s="193"/>
      <c r="H633" s="193"/>
      <c r="I633" s="193"/>
    </row>
    <row r="634" spans="3:9" ht="15" x14ac:dyDescent="0.2">
      <c r="C634" s="193"/>
      <c r="D634" s="193"/>
      <c r="E634" s="193"/>
      <c r="F634" s="193"/>
      <c r="G634" s="193"/>
      <c r="H634" s="193"/>
      <c r="I634" s="193"/>
    </row>
    <row r="635" spans="3:9" ht="15" x14ac:dyDescent="0.2">
      <c r="C635" s="193"/>
      <c r="D635" s="193"/>
      <c r="E635" s="193"/>
      <c r="F635" s="193"/>
      <c r="G635" s="193"/>
      <c r="H635" s="193"/>
      <c r="I635" s="193"/>
    </row>
    <row r="636" spans="3:9" ht="15" x14ac:dyDescent="0.2">
      <c r="C636" s="193"/>
      <c r="D636" s="193"/>
      <c r="E636" s="193"/>
      <c r="F636" s="193"/>
      <c r="G636" s="193"/>
      <c r="H636" s="193"/>
      <c r="I636" s="193"/>
    </row>
    <row r="637" spans="3:9" ht="15" x14ac:dyDescent="0.2">
      <c r="C637" s="193"/>
      <c r="D637" s="193"/>
      <c r="E637" s="193"/>
      <c r="F637" s="193"/>
      <c r="G637" s="193"/>
      <c r="H637" s="193"/>
      <c r="I637" s="193"/>
    </row>
    <row r="638" spans="3:9" ht="15" x14ac:dyDescent="0.2">
      <c r="C638" s="193"/>
      <c r="D638" s="193"/>
      <c r="E638" s="193"/>
      <c r="F638" s="193"/>
      <c r="G638" s="193"/>
      <c r="H638" s="193"/>
      <c r="I638" s="193"/>
    </row>
    <row r="639" spans="3:9" ht="15" x14ac:dyDescent="0.2">
      <c r="C639" s="193"/>
      <c r="D639" s="193"/>
      <c r="E639" s="193"/>
      <c r="F639" s="193"/>
      <c r="G639" s="193"/>
      <c r="H639" s="193"/>
      <c r="I639" s="193"/>
    </row>
    <row r="640" spans="3:9" ht="15" x14ac:dyDescent="0.2">
      <c r="C640" s="193"/>
      <c r="D640" s="193"/>
      <c r="E640" s="193"/>
      <c r="F640" s="193"/>
      <c r="G640" s="193"/>
      <c r="H640" s="193"/>
      <c r="I640" s="193"/>
    </row>
    <row r="641" spans="3:9" ht="15" x14ac:dyDescent="0.2">
      <c r="C641" s="193"/>
      <c r="D641" s="193"/>
      <c r="E641" s="193"/>
      <c r="F641" s="193"/>
      <c r="G641" s="193"/>
      <c r="H641" s="193"/>
      <c r="I641" s="193"/>
    </row>
    <row r="642" spans="3:9" ht="15" x14ac:dyDescent="0.2">
      <c r="C642" s="193"/>
      <c r="D642" s="193"/>
      <c r="E642" s="193"/>
      <c r="F642" s="193"/>
      <c r="G642" s="193"/>
      <c r="H642" s="193"/>
      <c r="I642" s="193"/>
    </row>
    <row r="643" spans="3:9" ht="15" x14ac:dyDescent="0.2">
      <c r="C643" s="193"/>
      <c r="D643" s="193"/>
      <c r="E643" s="193"/>
      <c r="F643" s="193"/>
      <c r="G643" s="193"/>
      <c r="H643" s="193"/>
      <c r="I643" s="193"/>
    </row>
    <row r="644" spans="3:9" ht="15" x14ac:dyDescent="0.2">
      <c r="C644" s="193"/>
      <c r="D644" s="193"/>
      <c r="E644" s="193"/>
      <c r="F644" s="193"/>
      <c r="G644" s="193"/>
      <c r="H644" s="193"/>
      <c r="I644" s="193"/>
    </row>
    <row r="645" spans="3:9" ht="15" x14ac:dyDescent="0.2">
      <c r="C645" s="193"/>
      <c r="D645" s="193"/>
      <c r="E645" s="193"/>
      <c r="F645" s="193"/>
      <c r="G645" s="193"/>
      <c r="H645" s="193"/>
      <c r="I645" s="193"/>
    </row>
    <row r="646" spans="3:9" ht="15" x14ac:dyDescent="0.2">
      <c r="C646" s="193"/>
      <c r="D646" s="193"/>
      <c r="E646" s="193"/>
      <c r="F646" s="193"/>
      <c r="G646" s="193"/>
      <c r="H646" s="193"/>
      <c r="I646" s="193"/>
    </row>
    <row r="647" spans="3:9" ht="15" x14ac:dyDescent="0.2">
      <c r="C647" s="193"/>
      <c r="D647" s="193"/>
      <c r="E647" s="193"/>
      <c r="F647" s="193"/>
      <c r="G647" s="193"/>
      <c r="H647" s="193"/>
      <c r="I647" s="193"/>
    </row>
    <row r="648" spans="3:9" ht="15" x14ac:dyDescent="0.2">
      <c r="C648" s="193"/>
      <c r="D648" s="193"/>
      <c r="E648" s="193"/>
      <c r="F648" s="193"/>
      <c r="G648" s="193"/>
      <c r="H648" s="193"/>
      <c r="I648" s="193"/>
    </row>
    <row r="649" spans="3:9" ht="15" x14ac:dyDescent="0.2">
      <c r="C649" s="193"/>
      <c r="D649" s="193"/>
      <c r="E649" s="193"/>
      <c r="F649" s="193"/>
      <c r="G649" s="193"/>
      <c r="H649" s="193"/>
      <c r="I649" s="193"/>
    </row>
    <row r="650" spans="3:9" ht="15" x14ac:dyDescent="0.2">
      <c r="C650" s="193"/>
      <c r="D650" s="193"/>
      <c r="E650" s="193"/>
      <c r="F650" s="193"/>
      <c r="G650" s="193"/>
      <c r="H650" s="193"/>
      <c r="I650" s="193"/>
    </row>
    <row r="651" spans="3:9" ht="15" x14ac:dyDescent="0.2">
      <c r="C651" s="193"/>
      <c r="D651" s="193"/>
      <c r="E651" s="193"/>
      <c r="F651" s="193"/>
      <c r="G651" s="193"/>
      <c r="H651" s="193"/>
      <c r="I651" s="193"/>
    </row>
    <row r="652" spans="3:9" ht="15" x14ac:dyDescent="0.2">
      <c r="C652" s="193"/>
      <c r="D652" s="193"/>
      <c r="E652" s="193"/>
      <c r="F652" s="193"/>
      <c r="G652" s="193"/>
      <c r="H652" s="193"/>
      <c r="I652" s="193"/>
    </row>
    <row r="653" spans="3:9" ht="15" x14ac:dyDescent="0.2">
      <c r="C653" s="193"/>
      <c r="D653" s="193"/>
      <c r="E653" s="193"/>
      <c r="F653" s="193"/>
      <c r="G653" s="193"/>
      <c r="H653" s="193"/>
      <c r="I653" s="193"/>
    </row>
    <row r="654" spans="3:9" ht="15" x14ac:dyDescent="0.2">
      <c r="C654" s="193"/>
      <c r="D654" s="193"/>
      <c r="E654" s="193"/>
      <c r="F654" s="193"/>
      <c r="G654" s="193"/>
      <c r="H654" s="193"/>
      <c r="I654" s="193"/>
    </row>
    <row r="655" spans="3:9" ht="15" x14ac:dyDescent="0.2">
      <c r="C655" s="193"/>
      <c r="D655" s="193"/>
      <c r="E655" s="193"/>
      <c r="F655" s="193"/>
      <c r="G655" s="193"/>
      <c r="H655" s="193"/>
      <c r="I655" s="193"/>
    </row>
    <row r="656" spans="3:9" ht="15" x14ac:dyDescent="0.2">
      <c r="C656" s="193"/>
      <c r="D656" s="193"/>
      <c r="E656" s="193"/>
      <c r="F656" s="193"/>
      <c r="G656" s="193"/>
      <c r="H656" s="193"/>
      <c r="I656" s="193"/>
    </row>
    <row r="657" spans="3:9" ht="15" x14ac:dyDescent="0.2">
      <c r="C657" s="193"/>
      <c r="D657" s="193"/>
      <c r="E657" s="193"/>
      <c r="F657" s="193"/>
      <c r="G657" s="193"/>
      <c r="H657" s="193"/>
      <c r="I657" s="193"/>
    </row>
    <row r="658" spans="3:9" ht="15" x14ac:dyDescent="0.2">
      <c r="C658" s="193"/>
      <c r="D658" s="193"/>
      <c r="E658" s="193"/>
      <c r="F658" s="193"/>
      <c r="G658" s="193"/>
      <c r="H658" s="193"/>
      <c r="I658" s="193"/>
    </row>
    <row r="659" spans="3:9" ht="15" x14ac:dyDescent="0.2">
      <c r="C659" s="193"/>
      <c r="D659" s="193"/>
      <c r="E659" s="193"/>
      <c r="F659" s="193"/>
      <c r="G659" s="193"/>
      <c r="H659" s="193"/>
      <c r="I659" s="193"/>
    </row>
    <row r="660" spans="3:9" ht="15" x14ac:dyDescent="0.2">
      <c r="C660" s="193"/>
      <c r="D660" s="193"/>
      <c r="E660" s="193"/>
      <c r="F660" s="193"/>
      <c r="G660" s="193"/>
      <c r="H660" s="193"/>
      <c r="I660" s="193"/>
    </row>
    <row r="661" spans="3:9" ht="15" x14ac:dyDescent="0.2">
      <c r="C661" s="193"/>
      <c r="D661" s="193"/>
      <c r="E661" s="193"/>
      <c r="F661" s="193"/>
      <c r="G661" s="193"/>
      <c r="H661" s="193"/>
      <c r="I661" s="193"/>
    </row>
    <row r="662" spans="3:9" ht="15" x14ac:dyDescent="0.2">
      <c r="C662" s="193"/>
      <c r="D662" s="193"/>
      <c r="E662" s="193"/>
      <c r="F662" s="193"/>
      <c r="G662" s="193"/>
      <c r="H662" s="193"/>
      <c r="I662" s="193"/>
    </row>
    <row r="663" spans="3:9" ht="15" x14ac:dyDescent="0.2">
      <c r="C663" s="193"/>
      <c r="D663" s="193"/>
      <c r="E663" s="193"/>
      <c r="F663" s="193"/>
      <c r="G663" s="193"/>
      <c r="H663" s="193"/>
      <c r="I663" s="193"/>
    </row>
    <row r="664" spans="3:9" ht="15" x14ac:dyDescent="0.2">
      <c r="C664" s="193"/>
      <c r="D664" s="193"/>
      <c r="E664" s="193"/>
      <c r="F664" s="193"/>
      <c r="G664" s="193"/>
      <c r="H664" s="193"/>
      <c r="I664" s="193"/>
    </row>
    <row r="665" spans="3:9" ht="15" x14ac:dyDescent="0.2">
      <c r="C665" s="193"/>
      <c r="D665" s="193"/>
      <c r="E665" s="193"/>
      <c r="F665" s="193"/>
      <c r="G665" s="193"/>
      <c r="H665" s="193"/>
      <c r="I665" s="193"/>
    </row>
    <row r="666" spans="3:9" ht="15" x14ac:dyDescent="0.2">
      <c r="C666" s="193"/>
      <c r="D666" s="193"/>
      <c r="E666" s="193"/>
      <c r="F666" s="193"/>
      <c r="G666" s="193"/>
      <c r="H666" s="193"/>
      <c r="I666" s="193"/>
    </row>
    <row r="667" spans="3:9" ht="15" x14ac:dyDescent="0.2">
      <c r="C667" s="193"/>
      <c r="D667" s="193"/>
      <c r="E667" s="193"/>
      <c r="F667" s="193"/>
      <c r="G667" s="193"/>
      <c r="H667" s="193"/>
      <c r="I667" s="193"/>
    </row>
    <row r="668" spans="3:9" ht="15" x14ac:dyDescent="0.2">
      <c r="C668" s="193"/>
      <c r="D668" s="193"/>
      <c r="E668" s="193"/>
      <c r="F668" s="193"/>
      <c r="G668" s="193"/>
      <c r="H668" s="193"/>
      <c r="I668" s="193"/>
    </row>
    <row r="669" spans="3:9" ht="15" x14ac:dyDescent="0.2">
      <c r="C669" s="193"/>
      <c r="D669" s="193"/>
      <c r="E669" s="193"/>
      <c r="F669" s="193"/>
      <c r="G669" s="193"/>
      <c r="H669" s="193"/>
      <c r="I669" s="193"/>
    </row>
    <row r="670" spans="3:9" ht="15" x14ac:dyDescent="0.2">
      <c r="C670" s="193"/>
      <c r="D670" s="193"/>
      <c r="E670" s="193"/>
      <c r="F670" s="193"/>
      <c r="G670" s="193"/>
      <c r="H670" s="193"/>
      <c r="I670" s="193"/>
    </row>
    <row r="671" spans="3:9" ht="15" x14ac:dyDescent="0.2">
      <c r="C671" s="193"/>
      <c r="D671" s="193"/>
      <c r="E671" s="193"/>
      <c r="F671" s="193"/>
      <c r="G671" s="193"/>
      <c r="H671" s="193"/>
      <c r="I671" s="193"/>
    </row>
    <row r="672" spans="3:9" ht="15" x14ac:dyDescent="0.2">
      <c r="C672" s="193"/>
      <c r="D672" s="193"/>
      <c r="E672" s="193"/>
      <c r="F672" s="193"/>
      <c r="G672" s="193"/>
      <c r="H672" s="193"/>
      <c r="I672" s="193"/>
    </row>
    <row r="673" spans="3:9" ht="15" x14ac:dyDescent="0.2">
      <c r="C673" s="193"/>
      <c r="D673" s="193"/>
      <c r="E673" s="193"/>
      <c r="F673" s="193"/>
      <c r="G673" s="193"/>
      <c r="H673" s="193"/>
      <c r="I673" s="193"/>
    </row>
    <row r="674" spans="3:9" ht="15" x14ac:dyDescent="0.2">
      <c r="C674" s="193"/>
      <c r="D674" s="193"/>
      <c r="E674" s="193"/>
      <c r="F674" s="193"/>
      <c r="G674" s="193"/>
      <c r="H674" s="193"/>
      <c r="I674" s="193"/>
    </row>
    <row r="675" spans="3:9" ht="15" x14ac:dyDescent="0.2">
      <c r="C675" s="193"/>
      <c r="D675" s="193"/>
      <c r="E675" s="193"/>
      <c r="F675" s="193"/>
      <c r="G675" s="193"/>
      <c r="H675" s="193"/>
      <c r="I675" s="193"/>
    </row>
    <row r="676" spans="3:9" ht="15" x14ac:dyDescent="0.2">
      <c r="C676" s="193"/>
      <c r="D676" s="193"/>
      <c r="E676" s="193"/>
      <c r="F676" s="193"/>
      <c r="G676" s="193"/>
      <c r="H676" s="193"/>
      <c r="I676" s="193"/>
    </row>
    <row r="677" spans="3:9" ht="15" x14ac:dyDescent="0.2">
      <c r="C677" s="193"/>
      <c r="D677" s="193"/>
      <c r="E677" s="193"/>
      <c r="F677" s="193"/>
      <c r="G677" s="193"/>
      <c r="H677" s="193"/>
      <c r="I677" s="193"/>
    </row>
    <row r="678" spans="3:9" ht="15" x14ac:dyDescent="0.2">
      <c r="C678" s="193"/>
      <c r="D678" s="193"/>
      <c r="E678" s="193"/>
      <c r="F678" s="193"/>
      <c r="G678" s="193"/>
      <c r="H678" s="193"/>
      <c r="I678" s="193"/>
    </row>
    <row r="679" spans="3:9" ht="15" x14ac:dyDescent="0.2">
      <c r="C679" s="193"/>
      <c r="D679" s="193"/>
      <c r="E679" s="193"/>
      <c r="F679" s="193"/>
      <c r="G679" s="193"/>
      <c r="H679" s="193"/>
      <c r="I679" s="193"/>
    </row>
    <row r="680" spans="3:9" ht="15" x14ac:dyDescent="0.2">
      <c r="C680" s="193"/>
      <c r="D680" s="193"/>
      <c r="E680" s="193"/>
      <c r="F680" s="193"/>
      <c r="G680" s="193"/>
      <c r="H680" s="193"/>
      <c r="I680" s="193"/>
    </row>
    <row r="681" spans="3:9" ht="15" x14ac:dyDescent="0.2">
      <c r="C681" s="193"/>
      <c r="D681" s="193"/>
      <c r="E681" s="193"/>
      <c r="F681" s="193"/>
      <c r="G681" s="193"/>
      <c r="H681" s="193"/>
      <c r="I681" s="193"/>
    </row>
    <row r="682" spans="3:9" ht="15" x14ac:dyDescent="0.2">
      <c r="C682" s="193"/>
      <c r="D682" s="193"/>
      <c r="E682" s="193"/>
      <c r="F682" s="193"/>
      <c r="G682" s="193"/>
      <c r="H682" s="193"/>
      <c r="I682" s="193"/>
    </row>
    <row r="683" spans="3:9" ht="15" x14ac:dyDescent="0.2">
      <c r="C683" s="193"/>
      <c r="D683" s="193"/>
      <c r="E683" s="193"/>
      <c r="F683" s="193"/>
      <c r="G683" s="193"/>
      <c r="H683" s="193"/>
      <c r="I683" s="193"/>
    </row>
    <row r="684" spans="3:9" ht="15" x14ac:dyDescent="0.2">
      <c r="C684" s="193"/>
      <c r="D684" s="193"/>
      <c r="E684" s="193"/>
      <c r="F684" s="193"/>
      <c r="G684" s="193"/>
      <c r="H684" s="193"/>
      <c r="I684" s="193"/>
    </row>
    <row r="685" spans="3:9" ht="15" x14ac:dyDescent="0.2">
      <c r="C685" s="193"/>
      <c r="D685" s="193"/>
      <c r="E685" s="193"/>
      <c r="F685" s="193"/>
      <c r="G685" s="193"/>
      <c r="H685" s="193"/>
      <c r="I685" s="193"/>
    </row>
    <row r="686" spans="3:9" ht="15" x14ac:dyDescent="0.2">
      <c r="C686" s="193"/>
      <c r="D686" s="193"/>
      <c r="E686" s="193"/>
      <c r="F686" s="193"/>
      <c r="G686" s="193"/>
      <c r="H686" s="193"/>
      <c r="I686" s="193"/>
    </row>
    <row r="687" spans="3:9" ht="15" x14ac:dyDescent="0.2">
      <c r="C687" s="193"/>
      <c r="D687" s="193"/>
      <c r="E687" s="193"/>
      <c r="F687" s="193"/>
      <c r="G687" s="193"/>
      <c r="H687" s="193"/>
      <c r="I687" s="193"/>
    </row>
    <row r="688" spans="3:9" ht="15" x14ac:dyDescent="0.2">
      <c r="C688" s="193"/>
      <c r="D688" s="193"/>
      <c r="E688" s="193"/>
      <c r="F688" s="193"/>
      <c r="G688" s="193"/>
      <c r="H688" s="193"/>
      <c r="I688" s="193"/>
    </row>
    <row r="689" spans="3:9" ht="15" x14ac:dyDescent="0.2">
      <c r="C689" s="193"/>
      <c r="D689" s="193"/>
      <c r="E689" s="193"/>
      <c r="F689" s="193"/>
      <c r="G689" s="193"/>
      <c r="H689" s="193"/>
      <c r="I689" s="193"/>
    </row>
    <row r="690" spans="3:9" ht="15" x14ac:dyDescent="0.2">
      <c r="C690" s="193"/>
      <c r="D690" s="193"/>
      <c r="E690" s="193"/>
      <c r="F690" s="193"/>
      <c r="G690" s="193"/>
      <c r="H690" s="193"/>
      <c r="I690" s="193"/>
    </row>
    <row r="691" spans="3:9" ht="15" x14ac:dyDescent="0.2">
      <c r="C691" s="193"/>
      <c r="D691" s="193"/>
      <c r="E691" s="193"/>
      <c r="F691" s="193"/>
      <c r="G691" s="193"/>
      <c r="H691" s="193"/>
      <c r="I691" s="193"/>
    </row>
    <row r="692" spans="3:9" ht="15" x14ac:dyDescent="0.2">
      <c r="C692" s="193"/>
      <c r="D692" s="193"/>
      <c r="E692" s="193"/>
      <c r="F692" s="193"/>
      <c r="G692" s="193"/>
      <c r="H692" s="193"/>
      <c r="I692" s="193"/>
    </row>
    <row r="693" spans="3:9" ht="15" x14ac:dyDescent="0.2">
      <c r="C693" s="193"/>
      <c r="D693" s="193"/>
      <c r="E693" s="193"/>
      <c r="F693" s="193"/>
      <c r="G693" s="193"/>
      <c r="H693" s="193"/>
      <c r="I693" s="193"/>
    </row>
    <row r="694" spans="3:9" ht="15" x14ac:dyDescent="0.2">
      <c r="C694" s="193"/>
      <c r="D694" s="193"/>
      <c r="E694" s="193"/>
      <c r="F694" s="193"/>
      <c r="G694" s="193"/>
      <c r="H694" s="193"/>
      <c r="I694" s="193"/>
    </row>
    <row r="695" spans="3:9" ht="15" x14ac:dyDescent="0.2">
      <c r="C695" s="193"/>
      <c r="D695" s="193"/>
      <c r="E695" s="193"/>
      <c r="F695" s="193"/>
      <c r="G695" s="193"/>
      <c r="H695" s="193"/>
      <c r="I695" s="193"/>
    </row>
    <row r="696" spans="3:9" ht="15" x14ac:dyDescent="0.2">
      <c r="C696" s="193"/>
      <c r="D696" s="193"/>
      <c r="E696" s="193"/>
      <c r="F696" s="193"/>
      <c r="G696" s="193"/>
      <c r="H696" s="193"/>
      <c r="I696" s="193"/>
    </row>
    <row r="697" spans="3:9" ht="15" x14ac:dyDescent="0.2">
      <c r="C697" s="193"/>
      <c r="D697" s="193"/>
      <c r="E697" s="193"/>
      <c r="F697" s="193"/>
      <c r="G697" s="193"/>
      <c r="H697" s="193"/>
      <c r="I697" s="193"/>
    </row>
    <row r="698" spans="3:9" ht="15" x14ac:dyDescent="0.2">
      <c r="C698" s="193"/>
      <c r="D698" s="193"/>
      <c r="E698" s="193"/>
      <c r="F698" s="193"/>
      <c r="G698" s="193"/>
      <c r="H698" s="193"/>
      <c r="I698" s="193"/>
    </row>
    <row r="699" spans="3:9" ht="15" x14ac:dyDescent="0.2">
      <c r="C699" s="193"/>
      <c r="D699" s="193"/>
      <c r="E699" s="193"/>
      <c r="F699" s="193"/>
      <c r="G699" s="193"/>
      <c r="H699" s="193"/>
      <c r="I699" s="193"/>
    </row>
    <row r="700" spans="3:9" ht="15" x14ac:dyDescent="0.2">
      <c r="C700" s="193"/>
      <c r="D700" s="193"/>
      <c r="E700" s="193"/>
      <c r="F700" s="193"/>
      <c r="G700" s="193"/>
      <c r="H700" s="193"/>
      <c r="I700" s="193"/>
    </row>
    <row r="701" spans="3:9" ht="15" x14ac:dyDescent="0.2">
      <c r="C701" s="193"/>
      <c r="D701" s="193"/>
      <c r="E701" s="193"/>
      <c r="F701" s="193"/>
      <c r="G701" s="193"/>
      <c r="H701" s="193"/>
      <c r="I701" s="193"/>
    </row>
    <row r="702" spans="3:9" ht="15" x14ac:dyDescent="0.2">
      <c r="C702" s="193"/>
      <c r="D702" s="193"/>
      <c r="E702" s="193"/>
      <c r="F702" s="193"/>
      <c r="G702" s="193"/>
      <c r="H702" s="193"/>
      <c r="I702" s="193"/>
    </row>
    <row r="703" spans="3:9" ht="15" x14ac:dyDescent="0.2">
      <c r="C703" s="193"/>
      <c r="D703" s="193"/>
      <c r="E703" s="193"/>
      <c r="F703" s="193"/>
      <c r="G703" s="193"/>
      <c r="H703" s="193"/>
      <c r="I703" s="193"/>
    </row>
    <row r="704" spans="3:9" ht="15" x14ac:dyDescent="0.2">
      <c r="C704" s="193"/>
      <c r="D704" s="193"/>
      <c r="E704" s="193"/>
      <c r="F704" s="193"/>
      <c r="G704" s="193"/>
      <c r="H704" s="193"/>
      <c r="I704" s="193"/>
    </row>
    <row r="705" spans="3:9" ht="15" x14ac:dyDescent="0.2">
      <c r="C705" s="193"/>
      <c r="D705" s="193"/>
      <c r="E705" s="193"/>
      <c r="F705" s="193"/>
      <c r="G705" s="193"/>
      <c r="H705" s="193"/>
      <c r="I705" s="193"/>
    </row>
    <row r="706" spans="3:9" ht="15" x14ac:dyDescent="0.2">
      <c r="C706" s="193"/>
      <c r="D706" s="193"/>
      <c r="E706" s="193"/>
      <c r="F706" s="193"/>
      <c r="G706" s="193"/>
      <c r="H706" s="193"/>
      <c r="I706" s="193"/>
    </row>
    <row r="707" spans="3:9" ht="15" x14ac:dyDescent="0.2">
      <c r="C707" s="193"/>
      <c r="D707" s="193"/>
      <c r="E707" s="193"/>
      <c r="F707" s="193"/>
      <c r="G707" s="193"/>
      <c r="H707" s="193"/>
      <c r="I707" s="193"/>
    </row>
    <row r="708" spans="3:9" ht="15" x14ac:dyDescent="0.2">
      <c r="C708" s="193"/>
      <c r="D708" s="193"/>
      <c r="E708" s="193"/>
      <c r="F708" s="193"/>
      <c r="G708" s="193"/>
      <c r="H708" s="193"/>
      <c r="I708" s="193"/>
    </row>
    <row r="709" spans="3:9" ht="15" x14ac:dyDescent="0.2">
      <c r="C709" s="193"/>
      <c r="D709" s="193"/>
      <c r="E709" s="193"/>
      <c r="F709" s="193"/>
      <c r="G709" s="193"/>
      <c r="H709" s="193"/>
      <c r="I709" s="193"/>
    </row>
    <row r="710" spans="3:9" ht="15" x14ac:dyDescent="0.2">
      <c r="C710" s="193"/>
      <c r="D710" s="193"/>
      <c r="E710" s="193"/>
      <c r="F710" s="193"/>
      <c r="G710" s="193"/>
      <c r="H710" s="193"/>
      <c r="I710" s="193"/>
    </row>
    <row r="711" spans="3:9" ht="15" x14ac:dyDescent="0.2">
      <c r="C711" s="193"/>
      <c r="D711" s="193"/>
      <c r="E711" s="193"/>
      <c r="F711" s="193"/>
      <c r="G711" s="193"/>
      <c r="H711" s="193"/>
      <c r="I711" s="193"/>
    </row>
    <row r="712" spans="3:9" ht="15" x14ac:dyDescent="0.2">
      <c r="C712" s="193"/>
      <c r="D712" s="193"/>
      <c r="E712" s="193"/>
      <c r="F712" s="193"/>
      <c r="G712" s="193"/>
      <c r="H712" s="193"/>
      <c r="I712" s="193"/>
    </row>
    <row r="713" spans="3:9" ht="15" x14ac:dyDescent="0.2">
      <c r="C713" s="193"/>
      <c r="D713" s="193"/>
      <c r="E713" s="193"/>
      <c r="F713" s="193"/>
      <c r="G713" s="193"/>
      <c r="H713" s="193"/>
      <c r="I713" s="193"/>
    </row>
    <row r="714" spans="3:9" ht="15" x14ac:dyDescent="0.2">
      <c r="C714" s="193"/>
      <c r="D714" s="193"/>
      <c r="E714" s="193"/>
      <c r="F714" s="193"/>
      <c r="G714" s="193"/>
      <c r="H714" s="193"/>
      <c r="I714" s="193"/>
    </row>
    <row r="715" spans="3:9" ht="15" x14ac:dyDescent="0.2">
      <c r="C715" s="193"/>
      <c r="D715" s="193"/>
      <c r="E715" s="193"/>
      <c r="F715" s="193"/>
      <c r="G715" s="193"/>
      <c r="H715" s="193"/>
      <c r="I715" s="193"/>
    </row>
    <row r="716" spans="3:9" ht="15" x14ac:dyDescent="0.2">
      <c r="C716" s="193"/>
      <c r="D716" s="193"/>
      <c r="E716" s="193"/>
      <c r="F716" s="193"/>
      <c r="G716" s="193"/>
      <c r="H716" s="193"/>
      <c r="I716" s="193"/>
    </row>
    <row r="717" spans="3:9" ht="15" x14ac:dyDescent="0.2">
      <c r="C717" s="193"/>
      <c r="D717" s="193"/>
      <c r="E717" s="193"/>
      <c r="F717" s="193"/>
      <c r="G717" s="193"/>
      <c r="H717" s="193"/>
      <c r="I717" s="193"/>
    </row>
    <row r="718" spans="3:9" ht="15" x14ac:dyDescent="0.2">
      <c r="C718" s="193"/>
      <c r="D718" s="193"/>
      <c r="E718" s="193"/>
      <c r="F718" s="193"/>
      <c r="G718" s="193"/>
      <c r="H718" s="193"/>
      <c r="I718" s="193"/>
    </row>
    <row r="719" spans="3:9" ht="15" x14ac:dyDescent="0.2">
      <c r="C719" s="193"/>
      <c r="D719" s="193"/>
      <c r="E719" s="193"/>
      <c r="F719" s="193"/>
      <c r="G719" s="193"/>
      <c r="H719" s="193"/>
      <c r="I719" s="193"/>
    </row>
    <row r="720" spans="3:9" ht="15" x14ac:dyDescent="0.2">
      <c r="C720" s="193"/>
      <c r="D720" s="193"/>
      <c r="E720" s="193"/>
      <c r="F720" s="193"/>
      <c r="G720" s="193"/>
      <c r="H720" s="193"/>
      <c r="I720" s="193"/>
    </row>
    <row r="721" spans="3:9" ht="15" x14ac:dyDescent="0.2">
      <c r="C721" s="193"/>
      <c r="D721" s="193"/>
      <c r="E721" s="193"/>
      <c r="F721" s="193"/>
      <c r="G721" s="193"/>
      <c r="H721" s="193"/>
      <c r="I721" s="193"/>
    </row>
    <row r="722" spans="3:9" ht="15" x14ac:dyDescent="0.2">
      <c r="C722" s="193"/>
      <c r="D722" s="193"/>
      <c r="E722" s="193"/>
      <c r="F722" s="193"/>
      <c r="G722" s="193"/>
      <c r="H722" s="193"/>
      <c r="I722" s="193"/>
    </row>
    <row r="723" spans="3:9" ht="15" x14ac:dyDescent="0.2">
      <c r="C723" s="193"/>
      <c r="D723" s="193"/>
      <c r="E723" s="193"/>
      <c r="F723" s="193"/>
      <c r="G723" s="193"/>
      <c r="H723" s="193"/>
      <c r="I723" s="193"/>
    </row>
    <row r="724" spans="3:9" ht="15" x14ac:dyDescent="0.2">
      <c r="C724" s="193"/>
      <c r="D724" s="193"/>
      <c r="E724" s="193"/>
      <c r="F724" s="193"/>
      <c r="G724" s="193"/>
      <c r="H724" s="193"/>
      <c r="I724" s="193"/>
    </row>
    <row r="725" spans="3:9" ht="15" x14ac:dyDescent="0.2">
      <c r="C725" s="193"/>
      <c r="D725" s="193"/>
      <c r="E725" s="193"/>
      <c r="F725" s="193"/>
      <c r="G725" s="193"/>
      <c r="H725" s="193"/>
      <c r="I725" s="193"/>
    </row>
    <row r="726" spans="3:9" ht="15" x14ac:dyDescent="0.2">
      <c r="C726" s="193"/>
      <c r="D726" s="193"/>
      <c r="E726" s="193"/>
      <c r="F726" s="193"/>
      <c r="G726" s="193"/>
      <c r="H726" s="193"/>
      <c r="I726" s="193"/>
    </row>
    <row r="727" spans="3:9" ht="15" x14ac:dyDescent="0.2">
      <c r="C727" s="193"/>
      <c r="D727" s="193"/>
      <c r="E727" s="193"/>
      <c r="F727" s="193"/>
      <c r="G727" s="193"/>
      <c r="H727" s="193"/>
      <c r="I727" s="193"/>
    </row>
    <row r="728" spans="3:9" ht="15" x14ac:dyDescent="0.2">
      <c r="C728" s="193"/>
      <c r="D728" s="193"/>
      <c r="E728" s="193"/>
      <c r="F728" s="193"/>
      <c r="G728" s="193"/>
      <c r="H728" s="193"/>
      <c r="I728" s="193"/>
    </row>
    <row r="729" spans="3:9" ht="15" x14ac:dyDescent="0.2">
      <c r="C729" s="193"/>
      <c r="D729" s="193"/>
      <c r="E729" s="193"/>
      <c r="F729" s="193"/>
      <c r="G729" s="193"/>
      <c r="H729" s="193"/>
      <c r="I729" s="193"/>
    </row>
    <row r="730" spans="3:9" ht="15" x14ac:dyDescent="0.2">
      <c r="C730" s="193"/>
      <c r="D730" s="193"/>
      <c r="E730" s="193"/>
      <c r="F730" s="193"/>
      <c r="G730" s="193"/>
      <c r="H730" s="193"/>
      <c r="I730" s="193"/>
    </row>
    <row r="731" spans="3:9" ht="15" x14ac:dyDescent="0.2">
      <c r="C731" s="193"/>
      <c r="D731" s="193"/>
      <c r="E731" s="193"/>
      <c r="F731" s="193"/>
      <c r="G731" s="193"/>
      <c r="H731" s="193"/>
      <c r="I731" s="193"/>
    </row>
    <row r="732" spans="3:9" ht="15" x14ac:dyDescent="0.2">
      <c r="C732" s="193"/>
      <c r="D732" s="193"/>
      <c r="E732" s="193"/>
      <c r="F732" s="193"/>
      <c r="G732" s="193"/>
      <c r="H732" s="193"/>
      <c r="I732" s="193"/>
    </row>
    <row r="733" spans="3:9" ht="15" x14ac:dyDescent="0.2">
      <c r="C733" s="193"/>
      <c r="D733" s="193"/>
      <c r="E733" s="193"/>
      <c r="F733" s="193"/>
      <c r="G733" s="193"/>
      <c r="H733" s="193"/>
      <c r="I733" s="193"/>
    </row>
    <row r="734" spans="3:9" ht="15" x14ac:dyDescent="0.2">
      <c r="C734" s="193"/>
      <c r="D734" s="193"/>
      <c r="E734" s="193"/>
      <c r="F734" s="193"/>
      <c r="G734" s="193"/>
      <c r="H734" s="193"/>
      <c r="I734" s="193"/>
    </row>
    <row r="735" spans="3:9" ht="15" x14ac:dyDescent="0.2">
      <c r="C735" s="193"/>
      <c r="D735" s="193"/>
      <c r="E735" s="193"/>
      <c r="F735" s="193"/>
      <c r="G735" s="193"/>
      <c r="H735" s="193"/>
      <c r="I735" s="193"/>
    </row>
    <row r="736" spans="3:9" ht="15" x14ac:dyDescent="0.2">
      <c r="C736" s="193"/>
      <c r="D736" s="193"/>
      <c r="E736" s="193"/>
      <c r="F736" s="193"/>
      <c r="G736" s="193"/>
      <c r="H736" s="193"/>
      <c r="I736" s="193"/>
    </row>
    <row r="737" spans="3:9" ht="15" x14ac:dyDescent="0.2">
      <c r="C737" s="193"/>
      <c r="D737" s="193"/>
      <c r="E737" s="193"/>
      <c r="F737" s="193"/>
      <c r="G737" s="193"/>
      <c r="H737" s="193"/>
      <c r="I737" s="193"/>
    </row>
    <row r="738" spans="3:9" ht="15" x14ac:dyDescent="0.2">
      <c r="C738" s="193"/>
      <c r="D738" s="193"/>
      <c r="E738" s="193"/>
      <c r="F738" s="193"/>
      <c r="G738" s="193"/>
      <c r="H738" s="193"/>
      <c r="I738" s="193"/>
    </row>
    <row r="739" spans="3:9" ht="15" x14ac:dyDescent="0.2">
      <c r="C739" s="193"/>
      <c r="D739" s="193"/>
      <c r="E739" s="193"/>
      <c r="F739" s="193"/>
      <c r="G739" s="193"/>
      <c r="H739" s="193"/>
      <c r="I739" s="193"/>
    </row>
    <row r="740" spans="3:9" ht="15" x14ac:dyDescent="0.2">
      <c r="C740" s="193"/>
      <c r="D740" s="193"/>
      <c r="E740" s="193"/>
      <c r="F740" s="193"/>
      <c r="G740" s="193"/>
      <c r="H740" s="193"/>
      <c r="I740" s="193"/>
    </row>
    <row r="741" spans="3:9" ht="15" x14ac:dyDescent="0.2">
      <c r="C741" s="193"/>
      <c r="D741" s="193"/>
      <c r="E741" s="193"/>
      <c r="F741" s="193"/>
      <c r="G741" s="193"/>
      <c r="H741" s="193"/>
      <c r="I741" s="193"/>
    </row>
    <row r="742" spans="3:9" ht="15" x14ac:dyDescent="0.2">
      <c r="C742" s="193"/>
      <c r="D742" s="193"/>
      <c r="E742" s="193"/>
      <c r="F742" s="193"/>
      <c r="G742" s="193"/>
      <c r="H742" s="193"/>
      <c r="I742" s="193"/>
    </row>
    <row r="743" spans="3:9" ht="15" x14ac:dyDescent="0.2">
      <c r="C743" s="193"/>
      <c r="D743" s="193"/>
      <c r="E743" s="193"/>
      <c r="F743" s="193"/>
      <c r="G743" s="193"/>
      <c r="H743" s="193"/>
      <c r="I743" s="193"/>
    </row>
    <row r="744" spans="3:9" ht="15" x14ac:dyDescent="0.2">
      <c r="C744" s="193"/>
      <c r="D744" s="193"/>
      <c r="E744" s="193"/>
      <c r="F744" s="193"/>
      <c r="G744" s="193"/>
      <c r="H744" s="193"/>
      <c r="I744" s="193"/>
    </row>
    <row r="745" spans="3:9" ht="15" x14ac:dyDescent="0.2">
      <c r="C745" s="193"/>
      <c r="D745" s="193"/>
      <c r="E745" s="193"/>
      <c r="F745" s="193"/>
      <c r="G745" s="193"/>
      <c r="H745" s="193"/>
      <c r="I745" s="193"/>
    </row>
    <row r="746" spans="3:9" ht="15" x14ac:dyDescent="0.2">
      <c r="C746" s="193"/>
      <c r="D746" s="193"/>
      <c r="E746" s="193"/>
      <c r="F746" s="193"/>
      <c r="G746" s="193"/>
      <c r="H746" s="193"/>
      <c r="I746" s="193"/>
    </row>
    <row r="747" spans="3:9" ht="15" x14ac:dyDescent="0.2">
      <c r="C747" s="193"/>
      <c r="D747" s="193"/>
      <c r="E747" s="193"/>
      <c r="F747" s="193"/>
      <c r="G747" s="193"/>
      <c r="H747" s="193"/>
      <c r="I747" s="193"/>
    </row>
    <row r="748" spans="3:9" ht="15" x14ac:dyDescent="0.2">
      <c r="C748" s="193"/>
      <c r="D748" s="193"/>
      <c r="E748" s="193"/>
      <c r="F748" s="193"/>
      <c r="G748" s="193"/>
      <c r="H748" s="193"/>
      <c r="I748" s="193"/>
    </row>
    <row r="749" spans="3:9" ht="15" x14ac:dyDescent="0.2">
      <c r="C749" s="193"/>
      <c r="D749" s="193"/>
      <c r="E749" s="193"/>
      <c r="F749" s="193"/>
      <c r="G749" s="193"/>
      <c r="H749" s="193"/>
      <c r="I749" s="193"/>
    </row>
    <row r="750" spans="3:9" ht="15" x14ac:dyDescent="0.2">
      <c r="C750" s="193"/>
      <c r="D750" s="193"/>
      <c r="E750" s="193"/>
      <c r="F750" s="193"/>
      <c r="G750" s="193"/>
      <c r="H750" s="193"/>
      <c r="I750" s="193"/>
    </row>
    <row r="751" spans="3:9" ht="15" x14ac:dyDescent="0.2">
      <c r="C751" s="193"/>
      <c r="D751" s="193"/>
      <c r="E751" s="193"/>
      <c r="F751" s="193"/>
      <c r="G751" s="193"/>
      <c r="H751" s="193"/>
      <c r="I751" s="193"/>
    </row>
    <row r="752" spans="3:9" ht="15" x14ac:dyDescent="0.2">
      <c r="C752" s="193"/>
      <c r="D752" s="193"/>
      <c r="E752" s="193"/>
      <c r="F752" s="193"/>
      <c r="G752" s="193"/>
      <c r="H752" s="193"/>
      <c r="I752" s="193"/>
    </row>
    <row r="753" spans="3:9" ht="15" x14ac:dyDescent="0.2">
      <c r="C753" s="193"/>
      <c r="D753" s="193"/>
      <c r="E753" s="193"/>
      <c r="F753" s="193"/>
      <c r="G753" s="193"/>
      <c r="H753" s="193"/>
      <c r="I753" s="193"/>
    </row>
    <row r="754" spans="3:9" ht="15" x14ac:dyDescent="0.2">
      <c r="C754" s="193"/>
      <c r="D754" s="193"/>
      <c r="E754" s="193"/>
      <c r="F754" s="193"/>
      <c r="G754" s="193"/>
      <c r="H754" s="193"/>
      <c r="I754" s="193"/>
    </row>
    <row r="755" spans="3:9" ht="15" x14ac:dyDescent="0.2">
      <c r="C755" s="193"/>
      <c r="D755" s="193"/>
      <c r="E755" s="193"/>
      <c r="F755" s="193"/>
      <c r="G755" s="193"/>
      <c r="H755" s="193"/>
      <c r="I755" s="193"/>
    </row>
    <row r="756" spans="3:9" ht="15" x14ac:dyDescent="0.2">
      <c r="C756" s="193"/>
      <c r="D756" s="193"/>
      <c r="E756" s="193"/>
      <c r="F756" s="193"/>
      <c r="G756" s="193"/>
      <c r="H756" s="193"/>
      <c r="I756" s="193"/>
    </row>
    <row r="757" spans="3:9" ht="15" x14ac:dyDescent="0.2">
      <c r="C757" s="193"/>
      <c r="D757" s="193"/>
      <c r="E757" s="193"/>
      <c r="F757" s="193"/>
      <c r="G757" s="193"/>
      <c r="H757" s="193"/>
      <c r="I757" s="193"/>
    </row>
    <row r="758" spans="3:9" ht="15" x14ac:dyDescent="0.2">
      <c r="C758" s="193"/>
      <c r="D758" s="193"/>
      <c r="E758" s="193"/>
      <c r="F758" s="193"/>
      <c r="G758" s="193"/>
      <c r="H758" s="193"/>
      <c r="I758" s="193"/>
    </row>
    <row r="759" spans="3:9" ht="15" x14ac:dyDescent="0.2">
      <c r="C759" s="193"/>
      <c r="D759" s="193"/>
      <c r="E759" s="193"/>
      <c r="F759" s="193"/>
      <c r="G759" s="193"/>
      <c r="H759" s="193"/>
      <c r="I759" s="193"/>
    </row>
    <row r="760" spans="3:9" ht="15" x14ac:dyDescent="0.2">
      <c r="C760" s="193"/>
      <c r="D760" s="193"/>
      <c r="E760" s="193"/>
      <c r="F760" s="193"/>
      <c r="G760" s="193"/>
      <c r="H760" s="193"/>
      <c r="I760" s="193"/>
    </row>
    <row r="761" spans="3:9" ht="15" x14ac:dyDescent="0.2">
      <c r="C761" s="193"/>
      <c r="D761" s="193"/>
      <c r="E761" s="193"/>
      <c r="F761" s="193"/>
      <c r="G761" s="193"/>
      <c r="H761" s="193"/>
      <c r="I761" s="193"/>
    </row>
    <row r="762" spans="3:9" ht="15" x14ac:dyDescent="0.2">
      <c r="C762" s="193"/>
      <c r="D762" s="193"/>
      <c r="E762" s="193"/>
      <c r="F762" s="193"/>
      <c r="G762" s="193"/>
      <c r="H762" s="193"/>
      <c r="I762" s="193"/>
    </row>
    <row r="763" spans="3:9" ht="15" x14ac:dyDescent="0.2">
      <c r="C763" s="193"/>
      <c r="D763" s="193"/>
      <c r="E763" s="193"/>
      <c r="F763" s="193"/>
      <c r="G763" s="193"/>
      <c r="H763" s="193"/>
      <c r="I763" s="193"/>
    </row>
    <row r="764" spans="3:9" ht="15" x14ac:dyDescent="0.2">
      <c r="C764" s="193"/>
      <c r="D764" s="193"/>
      <c r="E764" s="193"/>
      <c r="F764" s="193"/>
      <c r="G764" s="193"/>
      <c r="H764" s="193"/>
      <c r="I764" s="193"/>
    </row>
    <row r="765" spans="3:9" ht="15" x14ac:dyDescent="0.2">
      <c r="C765" s="193"/>
      <c r="D765" s="193"/>
      <c r="E765" s="193"/>
      <c r="F765" s="193"/>
      <c r="G765" s="193"/>
      <c r="H765" s="193"/>
      <c r="I765" s="193"/>
    </row>
    <row r="766" spans="3:9" ht="15" x14ac:dyDescent="0.2">
      <c r="C766" s="193"/>
      <c r="D766" s="193"/>
      <c r="E766" s="193"/>
      <c r="F766" s="193"/>
      <c r="G766" s="193"/>
      <c r="H766" s="193"/>
      <c r="I766" s="193"/>
    </row>
    <row r="767" spans="3:9" ht="15" x14ac:dyDescent="0.2">
      <c r="C767" s="193"/>
      <c r="D767" s="193"/>
      <c r="E767" s="193"/>
      <c r="F767" s="193"/>
      <c r="G767" s="193"/>
      <c r="H767" s="193"/>
      <c r="I767" s="193"/>
    </row>
    <row r="768" spans="3:9" ht="15" x14ac:dyDescent="0.2">
      <c r="C768" s="193"/>
      <c r="D768" s="193"/>
      <c r="E768" s="193"/>
      <c r="F768" s="193"/>
      <c r="G768" s="193"/>
      <c r="H768" s="193"/>
      <c r="I768" s="193"/>
    </row>
    <row r="769" spans="3:9" ht="15" x14ac:dyDescent="0.2">
      <c r="C769" s="193"/>
      <c r="D769" s="193"/>
      <c r="E769" s="193"/>
      <c r="F769" s="193"/>
      <c r="G769" s="193"/>
      <c r="H769" s="193"/>
      <c r="I769" s="193"/>
    </row>
    <row r="770" spans="3:9" ht="15" x14ac:dyDescent="0.2">
      <c r="C770" s="193"/>
      <c r="D770" s="193"/>
      <c r="E770" s="193"/>
      <c r="F770" s="193"/>
      <c r="G770" s="193"/>
      <c r="H770" s="193"/>
      <c r="I770" s="193"/>
    </row>
    <row r="771" spans="3:9" ht="15" x14ac:dyDescent="0.2">
      <c r="C771" s="193"/>
      <c r="D771" s="193"/>
      <c r="E771" s="193"/>
      <c r="F771" s="193"/>
      <c r="G771" s="193"/>
      <c r="H771" s="193"/>
      <c r="I771" s="193"/>
    </row>
    <row r="772" spans="3:9" ht="15" x14ac:dyDescent="0.2">
      <c r="C772" s="193"/>
      <c r="D772" s="193"/>
      <c r="E772" s="193"/>
      <c r="F772" s="193"/>
      <c r="G772" s="193"/>
      <c r="H772" s="193"/>
      <c r="I772" s="193"/>
    </row>
    <row r="773" spans="3:9" ht="15" x14ac:dyDescent="0.2">
      <c r="C773" s="193"/>
      <c r="D773" s="193"/>
      <c r="E773" s="193"/>
      <c r="F773" s="193"/>
      <c r="G773" s="193"/>
      <c r="H773" s="193"/>
      <c r="I773" s="193"/>
    </row>
    <row r="774" spans="3:9" ht="15" x14ac:dyDescent="0.2">
      <c r="C774" s="193"/>
      <c r="D774" s="193"/>
      <c r="E774" s="193"/>
      <c r="F774" s="193"/>
      <c r="G774" s="193"/>
      <c r="H774" s="193"/>
      <c r="I774" s="193"/>
    </row>
    <row r="775" spans="3:9" ht="15" x14ac:dyDescent="0.2">
      <c r="C775" s="193"/>
      <c r="D775" s="193"/>
      <c r="E775" s="193"/>
      <c r="F775" s="193"/>
      <c r="G775" s="193"/>
      <c r="H775" s="193"/>
      <c r="I775" s="193"/>
    </row>
    <row r="776" spans="3:9" ht="15" x14ac:dyDescent="0.2">
      <c r="C776" s="193"/>
      <c r="D776" s="193"/>
      <c r="E776" s="193"/>
      <c r="F776" s="193"/>
      <c r="G776" s="193"/>
      <c r="H776" s="193"/>
      <c r="I776" s="193"/>
    </row>
    <row r="777" spans="3:9" ht="15" x14ac:dyDescent="0.2">
      <c r="C777" s="193"/>
      <c r="D777" s="193"/>
      <c r="E777" s="193"/>
      <c r="F777" s="193"/>
      <c r="G777" s="193"/>
      <c r="H777" s="193"/>
      <c r="I777" s="193"/>
    </row>
    <row r="778" spans="3:9" ht="15" x14ac:dyDescent="0.2">
      <c r="C778" s="193"/>
      <c r="D778" s="193"/>
      <c r="E778" s="193"/>
      <c r="F778" s="193"/>
      <c r="G778" s="193"/>
      <c r="H778" s="193"/>
      <c r="I778" s="193"/>
    </row>
    <row r="779" spans="3:9" ht="15" x14ac:dyDescent="0.2">
      <c r="C779" s="193"/>
      <c r="D779" s="193"/>
      <c r="E779" s="193"/>
      <c r="F779" s="193"/>
      <c r="G779" s="193"/>
      <c r="H779" s="193"/>
      <c r="I779" s="193"/>
    </row>
    <row r="780" spans="3:9" ht="15" x14ac:dyDescent="0.2">
      <c r="C780" s="193"/>
      <c r="D780" s="193"/>
      <c r="E780" s="193"/>
      <c r="F780" s="193"/>
      <c r="G780" s="193"/>
      <c r="H780" s="193"/>
      <c r="I780" s="193"/>
    </row>
    <row r="781" spans="3:9" ht="15" x14ac:dyDescent="0.2">
      <c r="C781" s="193"/>
      <c r="D781" s="193"/>
      <c r="E781" s="193"/>
      <c r="F781" s="193"/>
      <c r="G781" s="193"/>
      <c r="H781" s="193"/>
      <c r="I781" s="193"/>
    </row>
    <row r="782" spans="3:9" ht="15" x14ac:dyDescent="0.2">
      <c r="C782" s="193"/>
      <c r="D782" s="193"/>
      <c r="E782" s="193"/>
      <c r="F782" s="193"/>
      <c r="G782" s="193"/>
      <c r="H782" s="193"/>
      <c r="I782" s="193"/>
    </row>
    <row r="783" spans="3:9" ht="15" x14ac:dyDescent="0.2">
      <c r="C783" s="193"/>
      <c r="D783" s="193"/>
      <c r="E783" s="193"/>
      <c r="F783" s="193"/>
      <c r="G783" s="193"/>
      <c r="H783" s="193"/>
      <c r="I783" s="193"/>
    </row>
    <row r="784" spans="3:9" ht="15" x14ac:dyDescent="0.2">
      <c r="C784" s="193"/>
      <c r="D784" s="193"/>
      <c r="E784" s="193"/>
      <c r="F784" s="193"/>
      <c r="G784" s="193"/>
      <c r="H784" s="193"/>
      <c r="I784" s="193"/>
    </row>
    <row r="785" spans="3:9" ht="15" x14ac:dyDescent="0.2">
      <c r="C785" s="193"/>
      <c r="D785" s="193"/>
      <c r="E785" s="193"/>
      <c r="F785" s="193"/>
      <c r="G785" s="193"/>
      <c r="H785" s="193"/>
      <c r="I785" s="193"/>
    </row>
    <row r="786" spans="3:9" ht="15" x14ac:dyDescent="0.2">
      <c r="C786" s="193"/>
      <c r="D786" s="193"/>
      <c r="E786" s="193"/>
      <c r="F786" s="193"/>
      <c r="G786" s="193"/>
      <c r="H786" s="193"/>
      <c r="I786" s="193"/>
    </row>
    <row r="787" spans="3:9" ht="15" x14ac:dyDescent="0.2">
      <c r="C787" s="193"/>
      <c r="D787" s="193"/>
      <c r="E787" s="193"/>
      <c r="F787" s="193"/>
      <c r="G787" s="193"/>
      <c r="H787" s="193"/>
      <c r="I787" s="193"/>
    </row>
    <row r="788" spans="3:9" ht="15" x14ac:dyDescent="0.2">
      <c r="C788" s="193"/>
      <c r="D788" s="193"/>
      <c r="E788" s="193"/>
      <c r="F788" s="193"/>
      <c r="G788" s="193"/>
      <c r="H788" s="193"/>
      <c r="I788" s="193"/>
    </row>
    <row r="789" spans="3:9" ht="15" x14ac:dyDescent="0.2">
      <c r="C789" s="193"/>
      <c r="D789" s="193"/>
      <c r="E789" s="193"/>
      <c r="F789" s="193"/>
      <c r="G789" s="193"/>
      <c r="H789" s="193"/>
      <c r="I789" s="193"/>
    </row>
    <row r="790" spans="3:9" ht="15" x14ac:dyDescent="0.2">
      <c r="C790" s="193"/>
      <c r="D790" s="193"/>
      <c r="E790" s="193"/>
      <c r="F790" s="193"/>
      <c r="G790" s="193"/>
      <c r="H790" s="193"/>
      <c r="I790" s="193"/>
    </row>
    <row r="791" spans="3:9" ht="15" x14ac:dyDescent="0.2">
      <c r="C791" s="193"/>
      <c r="D791" s="193"/>
      <c r="E791" s="193"/>
      <c r="F791" s="193"/>
      <c r="G791" s="193"/>
      <c r="H791" s="193"/>
      <c r="I791" s="193"/>
    </row>
    <row r="792" spans="3:9" ht="15" x14ac:dyDescent="0.2">
      <c r="C792" s="193"/>
      <c r="D792" s="193"/>
      <c r="E792" s="193"/>
      <c r="F792" s="193"/>
      <c r="G792" s="193"/>
      <c r="H792" s="193"/>
      <c r="I792" s="193"/>
    </row>
    <row r="793" spans="3:9" ht="15" x14ac:dyDescent="0.2">
      <c r="C793" s="193"/>
      <c r="D793" s="193"/>
      <c r="E793" s="193"/>
      <c r="F793" s="193"/>
      <c r="G793" s="193"/>
      <c r="H793" s="193"/>
      <c r="I793" s="193"/>
    </row>
    <row r="794" spans="3:9" ht="15" x14ac:dyDescent="0.2">
      <c r="C794" s="193"/>
      <c r="D794" s="193"/>
      <c r="E794" s="193"/>
      <c r="F794" s="193"/>
      <c r="G794" s="193"/>
      <c r="H794" s="193"/>
      <c r="I794" s="193"/>
    </row>
    <row r="795" spans="3:9" ht="15" x14ac:dyDescent="0.2">
      <c r="C795" s="193"/>
      <c r="D795" s="193"/>
      <c r="E795" s="193"/>
      <c r="F795" s="193"/>
      <c r="G795" s="193"/>
      <c r="H795" s="193"/>
      <c r="I795" s="193"/>
    </row>
    <row r="796" spans="3:9" ht="15" x14ac:dyDescent="0.2">
      <c r="C796" s="193"/>
      <c r="D796" s="193"/>
      <c r="E796" s="193"/>
      <c r="F796" s="193"/>
      <c r="G796" s="193"/>
      <c r="H796" s="193"/>
      <c r="I796" s="193"/>
    </row>
    <row r="797" spans="3:9" ht="15" x14ac:dyDescent="0.2">
      <c r="C797" s="193"/>
      <c r="D797" s="193"/>
      <c r="E797" s="193"/>
      <c r="F797" s="193"/>
      <c r="G797" s="193"/>
      <c r="H797" s="193"/>
      <c r="I797" s="193"/>
    </row>
    <row r="798" spans="3:9" ht="15" x14ac:dyDescent="0.2">
      <c r="C798" s="193"/>
      <c r="D798" s="193"/>
      <c r="E798" s="193"/>
      <c r="F798" s="193"/>
      <c r="G798" s="193"/>
      <c r="H798" s="193"/>
      <c r="I798" s="193"/>
    </row>
    <row r="799" spans="3:9" ht="15" x14ac:dyDescent="0.2">
      <c r="C799" s="193"/>
      <c r="D799" s="193"/>
      <c r="E799" s="193"/>
      <c r="F799" s="193"/>
      <c r="G799" s="193"/>
      <c r="H799" s="193"/>
      <c r="I799" s="193"/>
    </row>
    <row r="800" spans="3:9" ht="15" x14ac:dyDescent="0.2">
      <c r="C800" s="193"/>
      <c r="D800" s="193"/>
      <c r="E800" s="193"/>
      <c r="F800" s="193"/>
      <c r="G800" s="193"/>
      <c r="H800" s="193"/>
      <c r="I800" s="193"/>
    </row>
    <row r="801" spans="3:9" ht="15" x14ac:dyDescent="0.2">
      <c r="C801" s="193"/>
      <c r="D801" s="193"/>
      <c r="E801" s="193"/>
      <c r="F801" s="193"/>
      <c r="G801" s="193"/>
      <c r="H801" s="193"/>
      <c r="I801" s="193"/>
    </row>
    <row r="802" spans="3:9" ht="15" x14ac:dyDescent="0.2">
      <c r="C802" s="193"/>
      <c r="D802" s="193"/>
      <c r="E802" s="193"/>
      <c r="F802" s="193"/>
      <c r="G802" s="193"/>
      <c r="H802" s="193"/>
      <c r="I802" s="193"/>
    </row>
    <row r="803" spans="3:9" ht="15" x14ac:dyDescent="0.2">
      <c r="C803" s="193"/>
      <c r="D803" s="193"/>
      <c r="E803" s="193"/>
      <c r="F803" s="193"/>
      <c r="G803" s="193"/>
      <c r="H803" s="193"/>
      <c r="I803" s="193"/>
    </row>
    <row r="804" spans="3:9" ht="15" x14ac:dyDescent="0.2">
      <c r="C804" s="193"/>
      <c r="D804" s="193"/>
      <c r="E804" s="193"/>
      <c r="F804" s="193"/>
      <c r="G804" s="193"/>
      <c r="H804" s="193"/>
      <c r="I804" s="193"/>
    </row>
    <row r="805" spans="3:9" ht="15" x14ac:dyDescent="0.2">
      <c r="C805" s="193"/>
      <c r="D805" s="193"/>
      <c r="E805" s="193"/>
      <c r="F805" s="193"/>
      <c r="G805" s="193"/>
      <c r="H805" s="193"/>
      <c r="I805" s="193"/>
    </row>
    <row r="806" spans="3:9" ht="15" x14ac:dyDescent="0.2">
      <c r="C806" s="193"/>
      <c r="D806" s="193"/>
      <c r="E806" s="193"/>
      <c r="F806" s="193"/>
      <c r="G806" s="193"/>
      <c r="H806" s="193"/>
      <c r="I806" s="193"/>
    </row>
    <row r="807" spans="3:9" ht="15" x14ac:dyDescent="0.2">
      <c r="C807" s="193"/>
      <c r="D807" s="193"/>
      <c r="E807" s="193"/>
      <c r="F807" s="193"/>
      <c r="G807" s="193"/>
      <c r="H807" s="193"/>
      <c r="I807" s="193"/>
    </row>
    <row r="808" spans="3:9" ht="15" x14ac:dyDescent="0.2">
      <c r="C808" s="193"/>
      <c r="D808" s="193"/>
      <c r="E808" s="193"/>
      <c r="F808" s="193"/>
      <c r="G808" s="193"/>
      <c r="H808" s="193"/>
      <c r="I808" s="193"/>
    </row>
    <row r="809" spans="3:9" ht="15" x14ac:dyDescent="0.2">
      <c r="C809" s="193"/>
      <c r="D809" s="193"/>
      <c r="E809" s="193"/>
      <c r="F809" s="193"/>
      <c r="G809" s="193"/>
      <c r="H809" s="193"/>
      <c r="I809" s="193"/>
    </row>
    <row r="810" spans="3:9" ht="15" x14ac:dyDescent="0.2">
      <c r="C810" s="193"/>
      <c r="D810" s="193"/>
      <c r="E810" s="193"/>
      <c r="F810" s="193"/>
      <c r="G810" s="193"/>
      <c r="H810" s="193"/>
      <c r="I810" s="193"/>
    </row>
    <row r="811" spans="3:9" ht="15" x14ac:dyDescent="0.2">
      <c r="C811" s="193"/>
      <c r="D811" s="193"/>
      <c r="E811" s="193"/>
      <c r="F811" s="193"/>
      <c r="G811" s="193"/>
      <c r="H811" s="193"/>
      <c r="I811" s="193"/>
    </row>
    <row r="812" spans="3:9" ht="15" x14ac:dyDescent="0.2">
      <c r="C812" s="193"/>
      <c r="D812" s="193"/>
      <c r="E812" s="193"/>
      <c r="F812" s="193"/>
      <c r="G812" s="193"/>
      <c r="H812" s="193"/>
      <c r="I812" s="193"/>
    </row>
    <row r="813" spans="3:9" ht="15" x14ac:dyDescent="0.2">
      <c r="C813" s="193"/>
      <c r="D813" s="193"/>
      <c r="E813" s="193"/>
      <c r="F813" s="193"/>
      <c r="G813" s="193"/>
      <c r="H813" s="193"/>
      <c r="I813" s="193"/>
    </row>
    <row r="814" spans="3:9" ht="15" x14ac:dyDescent="0.2">
      <c r="C814" s="193"/>
      <c r="D814" s="193"/>
      <c r="E814" s="193"/>
      <c r="F814" s="193"/>
      <c r="G814" s="193"/>
      <c r="H814" s="193"/>
      <c r="I814" s="193"/>
    </row>
    <row r="815" spans="3:9" ht="15" x14ac:dyDescent="0.2">
      <c r="C815" s="193"/>
      <c r="D815" s="193"/>
      <c r="E815" s="193"/>
      <c r="F815" s="193"/>
      <c r="G815" s="193"/>
      <c r="H815" s="193"/>
      <c r="I815" s="193"/>
    </row>
    <row r="816" spans="3:9" ht="15" x14ac:dyDescent="0.2">
      <c r="C816" s="193"/>
      <c r="D816" s="193"/>
      <c r="E816" s="193"/>
      <c r="F816" s="193"/>
      <c r="G816" s="193"/>
      <c r="H816" s="193"/>
      <c r="I816" s="193"/>
    </row>
    <row r="817" spans="3:9" ht="15" x14ac:dyDescent="0.2">
      <c r="C817" s="193"/>
      <c r="D817" s="193"/>
      <c r="E817" s="193"/>
      <c r="F817" s="193"/>
      <c r="G817" s="193"/>
      <c r="H817" s="193"/>
      <c r="I817" s="193"/>
    </row>
    <row r="818" spans="3:9" ht="15" x14ac:dyDescent="0.2">
      <c r="C818" s="193"/>
      <c r="D818" s="193"/>
      <c r="E818" s="193"/>
      <c r="F818" s="193"/>
      <c r="G818" s="193"/>
      <c r="H818" s="193"/>
      <c r="I818" s="193"/>
    </row>
    <row r="819" spans="3:9" ht="15" x14ac:dyDescent="0.2">
      <c r="C819" s="193"/>
      <c r="D819" s="193"/>
      <c r="E819" s="193"/>
      <c r="F819" s="193"/>
      <c r="G819" s="193"/>
      <c r="H819" s="193"/>
      <c r="I819" s="193"/>
    </row>
    <row r="820" spans="3:9" ht="15" x14ac:dyDescent="0.2">
      <c r="C820" s="193"/>
      <c r="D820" s="193"/>
      <c r="E820" s="193"/>
      <c r="F820" s="193"/>
      <c r="G820" s="193"/>
      <c r="H820" s="193"/>
      <c r="I820" s="193"/>
    </row>
    <row r="821" spans="3:9" ht="15" x14ac:dyDescent="0.2">
      <c r="C821" s="193"/>
      <c r="D821" s="193"/>
      <c r="E821" s="193"/>
      <c r="F821" s="193"/>
      <c r="G821" s="193"/>
      <c r="H821" s="193"/>
      <c r="I821" s="193"/>
    </row>
    <row r="822" spans="3:9" ht="15" x14ac:dyDescent="0.2">
      <c r="C822" s="193"/>
      <c r="D822" s="193"/>
      <c r="E822" s="193"/>
      <c r="F822" s="193"/>
      <c r="G822" s="193"/>
      <c r="H822" s="193"/>
      <c r="I822" s="193"/>
    </row>
    <row r="823" spans="3:9" ht="15" x14ac:dyDescent="0.2">
      <c r="C823" s="193"/>
      <c r="D823" s="193"/>
      <c r="E823" s="193"/>
      <c r="F823" s="193"/>
      <c r="G823" s="193"/>
      <c r="H823" s="193"/>
      <c r="I823" s="193"/>
    </row>
    <row r="824" spans="3:9" ht="15" x14ac:dyDescent="0.2">
      <c r="C824" s="193"/>
      <c r="D824" s="193"/>
      <c r="E824" s="193"/>
      <c r="F824" s="193"/>
      <c r="G824" s="193"/>
      <c r="H824" s="193"/>
      <c r="I824" s="193"/>
    </row>
    <row r="825" spans="3:9" ht="15" x14ac:dyDescent="0.2">
      <c r="C825" s="193"/>
      <c r="D825" s="193"/>
      <c r="E825" s="193"/>
      <c r="F825" s="193"/>
      <c r="G825" s="193"/>
      <c r="H825" s="193"/>
      <c r="I825" s="193"/>
    </row>
    <row r="826" spans="3:9" ht="15" x14ac:dyDescent="0.2">
      <c r="C826" s="193"/>
      <c r="D826" s="193"/>
      <c r="E826" s="193"/>
      <c r="F826" s="193"/>
      <c r="G826" s="193"/>
      <c r="H826" s="193"/>
      <c r="I826" s="193"/>
    </row>
    <row r="827" spans="3:9" ht="15" x14ac:dyDescent="0.2">
      <c r="C827" s="193"/>
      <c r="D827" s="193"/>
      <c r="E827" s="193"/>
      <c r="F827" s="193"/>
      <c r="G827" s="193"/>
      <c r="H827" s="193"/>
      <c r="I827" s="193"/>
    </row>
    <row r="828" spans="3:9" ht="15" x14ac:dyDescent="0.2">
      <c r="C828" s="193"/>
      <c r="D828" s="193"/>
      <c r="E828" s="193"/>
      <c r="F828" s="193"/>
      <c r="G828" s="193"/>
      <c r="H828" s="193"/>
      <c r="I828" s="193"/>
    </row>
    <row r="829" spans="3:9" ht="15" x14ac:dyDescent="0.2">
      <c r="C829" s="193"/>
      <c r="D829" s="193"/>
      <c r="E829" s="193"/>
      <c r="F829" s="193"/>
      <c r="G829" s="193"/>
      <c r="H829" s="193"/>
      <c r="I829" s="193"/>
    </row>
    <row r="830" spans="3:9" ht="15" x14ac:dyDescent="0.2">
      <c r="C830" s="193"/>
      <c r="D830" s="193"/>
      <c r="E830" s="193"/>
      <c r="F830" s="193"/>
      <c r="G830" s="193"/>
      <c r="H830" s="193"/>
      <c r="I830" s="193"/>
    </row>
    <row r="831" spans="3:9" ht="15" x14ac:dyDescent="0.2">
      <c r="C831" s="193"/>
      <c r="D831" s="193"/>
      <c r="E831" s="193"/>
      <c r="F831" s="193"/>
      <c r="G831" s="193"/>
      <c r="H831" s="193"/>
      <c r="I831" s="193"/>
    </row>
    <row r="832" spans="3:9" ht="15" x14ac:dyDescent="0.2">
      <c r="C832" s="193"/>
      <c r="D832" s="193"/>
      <c r="E832" s="193"/>
      <c r="F832" s="193"/>
      <c r="G832" s="193"/>
      <c r="H832" s="193"/>
      <c r="I832" s="193"/>
    </row>
    <row r="833" spans="3:9" ht="15" x14ac:dyDescent="0.2">
      <c r="C833" s="193"/>
      <c r="D833" s="193"/>
      <c r="E833" s="193"/>
      <c r="F833" s="193"/>
      <c r="G833" s="193"/>
      <c r="H833" s="193"/>
      <c r="I833" s="193"/>
    </row>
    <row r="834" spans="3:9" ht="15" x14ac:dyDescent="0.2">
      <c r="C834" s="193"/>
      <c r="D834" s="193"/>
      <c r="E834" s="193"/>
      <c r="F834" s="193"/>
      <c r="G834" s="193"/>
      <c r="H834" s="193"/>
      <c r="I834" s="193"/>
    </row>
    <row r="835" spans="3:9" ht="15" x14ac:dyDescent="0.2">
      <c r="C835" s="193"/>
      <c r="D835" s="193"/>
      <c r="E835" s="193"/>
      <c r="F835" s="193"/>
      <c r="G835" s="193"/>
      <c r="H835" s="193"/>
      <c r="I835" s="193"/>
    </row>
    <row r="836" spans="3:9" ht="15" x14ac:dyDescent="0.2">
      <c r="C836" s="193"/>
      <c r="D836" s="193"/>
      <c r="E836" s="193"/>
      <c r="F836" s="193"/>
      <c r="G836" s="193"/>
      <c r="H836" s="193"/>
      <c r="I836" s="193"/>
    </row>
    <row r="837" spans="3:9" ht="15" x14ac:dyDescent="0.2">
      <c r="C837" s="193"/>
      <c r="D837" s="193"/>
      <c r="E837" s="193"/>
      <c r="F837" s="193"/>
      <c r="G837" s="193"/>
      <c r="H837" s="193"/>
      <c r="I837" s="193"/>
    </row>
    <row r="838" spans="3:9" ht="15" x14ac:dyDescent="0.2">
      <c r="C838" s="193"/>
      <c r="D838" s="193"/>
      <c r="E838" s="193"/>
      <c r="F838" s="193"/>
      <c r="G838" s="193"/>
      <c r="H838" s="193"/>
      <c r="I838" s="193"/>
    </row>
    <row r="839" spans="3:9" ht="15" x14ac:dyDescent="0.2">
      <c r="C839" s="193"/>
      <c r="D839" s="193"/>
      <c r="E839" s="193"/>
      <c r="F839" s="193"/>
      <c r="G839" s="193"/>
      <c r="H839" s="193"/>
      <c r="I839" s="193"/>
    </row>
    <row r="840" spans="3:9" ht="15" x14ac:dyDescent="0.2">
      <c r="C840" s="193"/>
      <c r="D840" s="193"/>
      <c r="E840" s="193"/>
      <c r="F840" s="193"/>
      <c r="G840" s="193"/>
      <c r="H840" s="193"/>
      <c r="I840" s="193"/>
    </row>
    <row r="841" spans="3:9" ht="15" x14ac:dyDescent="0.2">
      <c r="C841" s="193"/>
      <c r="D841" s="193"/>
      <c r="E841" s="193"/>
      <c r="F841" s="193"/>
      <c r="G841" s="193"/>
      <c r="H841" s="193"/>
      <c r="I841" s="193"/>
    </row>
    <row r="842" spans="3:9" ht="15" x14ac:dyDescent="0.2">
      <c r="C842" s="193"/>
      <c r="D842" s="193"/>
      <c r="E842" s="193"/>
      <c r="F842" s="193"/>
      <c r="G842" s="193"/>
      <c r="H842" s="193"/>
      <c r="I842" s="193"/>
    </row>
    <row r="843" spans="3:9" ht="15" x14ac:dyDescent="0.2">
      <c r="C843" s="193"/>
      <c r="D843" s="193"/>
      <c r="E843" s="193"/>
      <c r="F843" s="193"/>
      <c r="G843" s="193"/>
      <c r="H843" s="193"/>
      <c r="I843" s="193"/>
    </row>
    <row r="844" spans="3:9" ht="15" x14ac:dyDescent="0.2">
      <c r="C844" s="193"/>
      <c r="D844" s="193"/>
      <c r="E844" s="193"/>
      <c r="F844" s="193"/>
      <c r="G844" s="193"/>
      <c r="H844" s="193"/>
      <c r="I844" s="193"/>
    </row>
    <row r="845" spans="3:9" ht="15" x14ac:dyDescent="0.2">
      <c r="C845" s="193"/>
      <c r="D845" s="193"/>
      <c r="E845" s="193"/>
      <c r="F845" s="193"/>
      <c r="G845" s="193"/>
      <c r="H845" s="193"/>
      <c r="I845" s="193"/>
    </row>
    <row r="846" spans="3:9" ht="15" x14ac:dyDescent="0.2">
      <c r="C846" s="193"/>
      <c r="D846" s="193"/>
      <c r="E846" s="193"/>
      <c r="F846" s="193"/>
      <c r="G846" s="193"/>
      <c r="H846" s="193"/>
      <c r="I846" s="193"/>
    </row>
    <row r="847" spans="3:9" ht="15" x14ac:dyDescent="0.2">
      <c r="C847" s="193"/>
      <c r="D847" s="193"/>
      <c r="E847" s="193"/>
      <c r="F847" s="193"/>
      <c r="G847" s="193"/>
      <c r="H847" s="193"/>
      <c r="I847" s="193"/>
    </row>
    <row r="848" spans="3:9" ht="15" x14ac:dyDescent="0.2">
      <c r="C848" s="193"/>
      <c r="D848" s="193"/>
      <c r="E848" s="193"/>
      <c r="F848" s="193"/>
      <c r="G848" s="193"/>
      <c r="H848" s="193"/>
      <c r="I848" s="193"/>
    </row>
    <row r="849" spans="3:9" ht="15" x14ac:dyDescent="0.2">
      <c r="C849" s="193"/>
      <c r="D849" s="193"/>
      <c r="E849" s="193"/>
      <c r="F849" s="193"/>
      <c r="G849" s="193"/>
      <c r="H849" s="193"/>
      <c r="I849" s="193"/>
    </row>
    <row r="850" spans="3:9" ht="15" x14ac:dyDescent="0.2">
      <c r="C850" s="193"/>
      <c r="D850" s="193"/>
      <c r="E850" s="193"/>
      <c r="F850" s="193"/>
      <c r="G850" s="193"/>
      <c r="H850" s="193"/>
      <c r="I850" s="193"/>
    </row>
    <row r="851" spans="3:9" ht="15" x14ac:dyDescent="0.2">
      <c r="C851" s="193"/>
      <c r="D851" s="193"/>
      <c r="E851" s="193"/>
      <c r="F851" s="193"/>
      <c r="G851" s="193"/>
      <c r="H851" s="193"/>
      <c r="I851" s="193"/>
    </row>
    <row r="852" spans="3:9" ht="15" x14ac:dyDescent="0.2">
      <c r="C852" s="193"/>
      <c r="D852" s="193"/>
      <c r="E852" s="193"/>
      <c r="F852" s="193"/>
      <c r="G852" s="193"/>
      <c r="H852" s="193"/>
      <c r="I852" s="193"/>
    </row>
    <row r="853" spans="3:9" ht="15" x14ac:dyDescent="0.2">
      <c r="C853" s="193"/>
      <c r="D853" s="193"/>
      <c r="E853" s="193"/>
      <c r="F853" s="193"/>
      <c r="G853" s="193"/>
      <c r="H853" s="193"/>
      <c r="I853" s="193"/>
    </row>
    <row r="854" spans="3:9" ht="15" x14ac:dyDescent="0.2">
      <c r="C854" s="193"/>
      <c r="D854" s="193"/>
      <c r="E854" s="193"/>
      <c r="F854" s="193"/>
      <c r="G854" s="193"/>
      <c r="H854" s="193"/>
      <c r="I854" s="193"/>
    </row>
    <row r="855" spans="3:9" ht="15" x14ac:dyDescent="0.2">
      <c r="C855" s="193"/>
      <c r="D855" s="193"/>
      <c r="E855" s="193"/>
      <c r="F855" s="193"/>
      <c r="G855" s="193"/>
      <c r="H855" s="193"/>
      <c r="I855" s="193"/>
    </row>
    <row r="856" spans="3:9" ht="15" x14ac:dyDescent="0.2">
      <c r="C856" s="193"/>
      <c r="D856" s="193"/>
      <c r="E856" s="193"/>
      <c r="F856" s="193"/>
      <c r="G856" s="193"/>
      <c r="H856" s="193"/>
      <c r="I856" s="193"/>
    </row>
    <row r="857" spans="3:9" ht="15" x14ac:dyDescent="0.2">
      <c r="C857" s="193"/>
      <c r="D857" s="193"/>
      <c r="E857" s="193"/>
      <c r="F857" s="193"/>
      <c r="G857" s="193"/>
      <c r="H857" s="193"/>
      <c r="I857" s="193"/>
    </row>
    <row r="858" spans="3:9" ht="15" x14ac:dyDescent="0.2">
      <c r="C858" s="193"/>
      <c r="D858" s="193"/>
      <c r="E858" s="193"/>
      <c r="F858" s="193"/>
      <c r="G858" s="193"/>
      <c r="H858" s="193"/>
      <c r="I858" s="193"/>
    </row>
    <row r="859" spans="3:9" ht="15" x14ac:dyDescent="0.2">
      <c r="C859" s="193"/>
      <c r="D859" s="193"/>
      <c r="E859" s="193"/>
      <c r="F859" s="193"/>
      <c r="G859" s="193"/>
      <c r="H859" s="193"/>
      <c r="I859" s="193"/>
    </row>
    <row r="860" spans="3:9" ht="15" x14ac:dyDescent="0.2">
      <c r="C860" s="193"/>
      <c r="D860" s="193"/>
      <c r="E860" s="193"/>
      <c r="F860" s="193"/>
      <c r="G860" s="193"/>
      <c r="H860" s="193"/>
      <c r="I860" s="193"/>
    </row>
    <row r="861" spans="3:9" ht="15" x14ac:dyDescent="0.2">
      <c r="C861" s="193"/>
      <c r="D861" s="193"/>
      <c r="E861" s="193"/>
      <c r="F861" s="193"/>
      <c r="G861" s="193"/>
      <c r="H861" s="193"/>
      <c r="I861" s="193"/>
    </row>
    <row r="862" spans="3:9" ht="15" x14ac:dyDescent="0.2">
      <c r="C862" s="193"/>
      <c r="D862" s="193"/>
      <c r="E862" s="193"/>
      <c r="F862" s="193"/>
      <c r="G862" s="193"/>
      <c r="H862" s="193"/>
      <c r="I862" s="193"/>
    </row>
    <row r="863" spans="3:9" ht="15" x14ac:dyDescent="0.2">
      <c r="C863" s="193"/>
      <c r="D863" s="193"/>
      <c r="E863" s="193"/>
      <c r="F863" s="193"/>
      <c r="G863" s="193"/>
      <c r="H863" s="193"/>
      <c r="I863" s="193"/>
    </row>
    <row r="864" spans="3:9" ht="15" x14ac:dyDescent="0.2">
      <c r="C864" s="193"/>
      <c r="D864" s="193"/>
      <c r="E864" s="193"/>
      <c r="F864" s="193"/>
      <c r="G864" s="193"/>
      <c r="H864" s="193"/>
      <c r="I864" s="193"/>
    </row>
    <row r="865" spans="3:9" ht="15" x14ac:dyDescent="0.2">
      <c r="C865" s="193"/>
      <c r="D865" s="193"/>
      <c r="E865" s="193"/>
      <c r="F865" s="193"/>
      <c r="G865" s="193"/>
      <c r="H865" s="193"/>
      <c r="I865" s="193"/>
    </row>
    <row r="866" spans="3:9" ht="15" x14ac:dyDescent="0.2">
      <c r="C866" s="193"/>
      <c r="D866" s="193"/>
      <c r="E866" s="193"/>
      <c r="F866" s="193"/>
      <c r="G866" s="193"/>
      <c r="H866" s="193"/>
      <c r="I866" s="193"/>
    </row>
    <row r="867" spans="3:9" ht="15" x14ac:dyDescent="0.2">
      <c r="C867" s="193"/>
      <c r="D867" s="193"/>
      <c r="E867" s="193"/>
      <c r="F867" s="193"/>
      <c r="G867" s="193"/>
      <c r="H867" s="193"/>
      <c r="I867" s="193"/>
    </row>
    <row r="868" spans="3:9" ht="15" x14ac:dyDescent="0.2">
      <c r="C868" s="193"/>
      <c r="D868" s="193"/>
      <c r="E868" s="193"/>
      <c r="F868" s="193"/>
      <c r="G868" s="193"/>
      <c r="H868" s="193"/>
      <c r="I868" s="193"/>
    </row>
    <row r="869" spans="3:9" ht="15" x14ac:dyDescent="0.2">
      <c r="C869" s="193"/>
      <c r="D869" s="193"/>
      <c r="E869" s="193"/>
      <c r="F869" s="193"/>
      <c r="G869" s="193"/>
      <c r="H869" s="193"/>
      <c r="I869" s="193"/>
    </row>
    <row r="870" spans="3:9" ht="15" x14ac:dyDescent="0.2">
      <c r="C870" s="193"/>
      <c r="D870" s="193"/>
      <c r="E870" s="193"/>
      <c r="F870" s="193"/>
      <c r="G870" s="193"/>
      <c r="H870" s="193"/>
      <c r="I870" s="193"/>
    </row>
    <row r="871" spans="3:9" ht="15" x14ac:dyDescent="0.2">
      <c r="C871" s="193"/>
      <c r="D871" s="193"/>
      <c r="E871" s="193"/>
      <c r="F871" s="193"/>
      <c r="G871" s="193"/>
      <c r="H871" s="193"/>
      <c r="I871" s="193"/>
    </row>
    <row r="872" spans="3:9" ht="15" x14ac:dyDescent="0.2">
      <c r="C872" s="193"/>
      <c r="D872" s="193"/>
      <c r="E872" s="193"/>
      <c r="F872" s="193"/>
      <c r="G872" s="193"/>
      <c r="H872" s="193"/>
      <c r="I872" s="193"/>
    </row>
    <row r="873" spans="3:9" ht="15" x14ac:dyDescent="0.2">
      <c r="C873" s="193"/>
      <c r="D873" s="193"/>
      <c r="E873" s="193"/>
      <c r="F873" s="193"/>
      <c r="G873" s="193"/>
      <c r="H873" s="193"/>
      <c r="I873" s="193"/>
    </row>
    <row r="874" spans="3:9" ht="15" x14ac:dyDescent="0.2">
      <c r="C874" s="193"/>
      <c r="D874" s="193"/>
      <c r="E874" s="193"/>
      <c r="F874" s="193"/>
      <c r="G874" s="193"/>
      <c r="H874" s="193"/>
      <c r="I874" s="193"/>
    </row>
    <row r="875" spans="3:9" ht="15" x14ac:dyDescent="0.2">
      <c r="C875" s="193"/>
      <c r="D875" s="193"/>
      <c r="E875" s="193"/>
      <c r="F875" s="193"/>
      <c r="G875" s="193"/>
      <c r="H875" s="193"/>
      <c r="I875" s="193"/>
    </row>
    <row r="876" spans="3:9" ht="15" x14ac:dyDescent="0.2">
      <c r="C876" s="193"/>
      <c r="D876" s="193"/>
      <c r="E876" s="193"/>
      <c r="F876" s="193"/>
      <c r="G876" s="193"/>
      <c r="H876" s="193"/>
      <c r="I876" s="193"/>
    </row>
    <row r="877" spans="3:9" ht="15" x14ac:dyDescent="0.2">
      <c r="C877" s="193"/>
      <c r="D877" s="193"/>
      <c r="E877" s="193"/>
      <c r="F877" s="193"/>
      <c r="G877" s="193"/>
      <c r="H877" s="193"/>
      <c r="I877" s="193"/>
    </row>
    <row r="878" spans="3:9" ht="15" x14ac:dyDescent="0.2">
      <c r="C878" s="193"/>
      <c r="D878" s="193"/>
      <c r="E878" s="193"/>
      <c r="F878" s="193"/>
      <c r="G878" s="193"/>
      <c r="H878" s="193"/>
      <c r="I878" s="193"/>
    </row>
    <row r="879" spans="3:9" ht="15" x14ac:dyDescent="0.2">
      <c r="C879" s="193"/>
      <c r="D879" s="193"/>
      <c r="E879" s="193"/>
      <c r="F879" s="193"/>
      <c r="G879" s="193"/>
      <c r="H879" s="193"/>
      <c r="I879" s="193"/>
    </row>
    <row r="880" spans="3:9" ht="15" x14ac:dyDescent="0.2">
      <c r="C880" s="193"/>
      <c r="D880" s="193"/>
      <c r="E880" s="193"/>
      <c r="F880" s="193"/>
      <c r="G880" s="193"/>
      <c r="H880" s="193"/>
      <c r="I880" s="193"/>
    </row>
    <row r="881" spans="3:9" ht="15" x14ac:dyDescent="0.2">
      <c r="C881" s="193"/>
      <c r="D881" s="193"/>
      <c r="E881" s="193"/>
      <c r="F881" s="193"/>
      <c r="G881" s="193"/>
      <c r="H881" s="193"/>
      <c r="I881" s="193"/>
    </row>
    <row r="882" spans="3:9" ht="15" x14ac:dyDescent="0.2">
      <c r="C882" s="193"/>
      <c r="D882" s="193"/>
      <c r="E882" s="193"/>
      <c r="F882" s="193"/>
      <c r="G882" s="193"/>
      <c r="H882" s="193"/>
      <c r="I882" s="193"/>
    </row>
    <row r="883" spans="3:9" ht="15" x14ac:dyDescent="0.2">
      <c r="C883" s="193"/>
      <c r="D883" s="193"/>
      <c r="E883" s="193"/>
      <c r="F883" s="193"/>
      <c r="G883" s="193"/>
      <c r="H883" s="193"/>
      <c r="I883" s="193"/>
    </row>
    <row r="884" spans="3:9" ht="15" x14ac:dyDescent="0.2">
      <c r="C884" s="193"/>
      <c r="D884" s="193"/>
      <c r="E884" s="193"/>
      <c r="F884" s="193"/>
      <c r="G884" s="193"/>
      <c r="H884" s="193"/>
      <c r="I884" s="193"/>
    </row>
    <row r="885" spans="3:9" ht="15" x14ac:dyDescent="0.2">
      <c r="C885" s="193"/>
      <c r="D885" s="193"/>
      <c r="E885" s="193"/>
      <c r="F885" s="193"/>
      <c r="G885" s="193"/>
      <c r="H885" s="193"/>
      <c r="I885" s="193"/>
    </row>
    <row r="886" spans="3:9" ht="15" x14ac:dyDescent="0.2">
      <c r="C886" s="193"/>
      <c r="D886" s="193"/>
      <c r="E886" s="193"/>
      <c r="F886" s="193"/>
      <c r="G886" s="193"/>
      <c r="H886" s="193"/>
      <c r="I886" s="193"/>
    </row>
    <row r="887" spans="3:9" ht="15" x14ac:dyDescent="0.2">
      <c r="C887" s="193"/>
      <c r="D887" s="193"/>
      <c r="E887" s="193"/>
      <c r="F887" s="193"/>
      <c r="G887" s="193"/>
      <c r="H887" s="193"/>
      <c r="I887" s="193"/>
    </row>
    <row r="888" spans="3:9" ht="15" x14ac:dyDescent="0.2">
      <c r="C888" s="193"/>
      <c r="D888" s="193"/>
      <c r="E888" s="193"/>
      <c r="F888" s="193"/>
      <c r="G888" s="193"/>
      <c r="H888" s="193"/>
      <c r="I888" s="193"/>
    </row>
    <row r="889" spans="3:9" ht="15" x14ac:dyDescent="0.2">
      <c r="C889" s="193"/>
      <c r="D889" s="193"/>
      <c r="E889" s="193"/>
      <c r="F889" s="193"/>
      <c r="G889" s="193"/>
      <c r="H889" s="193"/>
      <c r="I889" s="193"/>
    </row>
    <row r="890" spans="3:9" ht="15" x14ac:dyDescent="0.2">
      <c r="C890" s="193"/>
      <c r="D890" s="193"/>
      <c r="E890" s="193"/>
      <c r="F890" s="193"/>
      <c r="G890" s="193"/>
      <c r="H890" s="193"/>
      <c r="I890" s="193"/>
    </row>
    <row r="891" spans="3:9" ht="15" x14ac:dyDescent="0.2">
      <c r="C891" s="193"/>
      <c r="D891" s="193"/>
      <c r="E891" s="193"/>
      <c r="F891" s="193"/>
      <c r="G891" s="193"/>
      <c r="H891" s="193"/>
      <c r="I891" s="193"/>
    </row>
    <row r="892" spans="3:9" ht="15" x14ac:dyDescent="0.2">
      <c r="C892" s="193"/>
      <c r="D892" s="193"/>
      <c r="E892" s="193"/>
      <c r="F892" s="193"/>
      <c r="G892" s="193"/>
      <c r="H892" s="193"/>
      <c r="I892" s="193"/>
    </row>
    <row r="893" spans="3:9" ht="15" x14ac:dyDescent="0.2">
      <c r="C893" s="193"/>
      <c r="D893" s="193"/>
      <c r="E893" s="193"/>
      <c r="F893" s="193"/>
      <c r="G893" s="193"/>
      <c r="H893" s="193"/>
      <c r="I893" s="193"/>
    </row>
    <row r="894" spans="3:9" ht="15" x14ac:dyDescent="0.2">
      <c r="C894" s="193"/>
      <c r="D894" s="193"/>
      <c r="E894" s="193"/>
      <c r="F894" s="193"/>
      <c r="G894" s="193"/>
      <c r="H894" s="193"/>
      <c r="I894" s="193"/>
    </row>
    <row r="895" spans="3:9" ht="15" x14ac:dyDescent="0.2">
      <c r="C895" s="193"/>
      <c r="D895" s="193"/>
      <c r="E895" s="193"/>
      <c r="F895" s="193"/>
      <c r="G895" s="193"/>
      <c r="H895" s="193"/>
      <c r="I895" s="193"/>
    </row>
    <row r="896" spans="3:9" ht="15" x14ac:dyDescent="0.2">
      <c r="C896" s="193"/>
      <c r="D896" s="193"/>
      <c r="E896" s="193"/>
      <c r="F896" s="193"/>
      <c r="G896" s="193"/>
      <c r="H896" s="193"/>
      <c r="I896" s="193"/>
    </row>
    <row r="897" spans="3:9" ht="15" x14ac:dyDescent="0.2">
      <c r="C897" s="193"/>
      <c r="D897" s="193"/>
      <c r="E897" s="193"/>
      <c r="F897" s="193"/>
      <c r="G897" s="193"/>
      <c r="H897" s="193"/>
      <c r="I897" s="193"/>
    </row>
    <row r="898" spans="3:9" ht="15" x14ac:dyDescent="0.2">
      <c r="C898" s="193"/>
      <c r="D898" s="193"/>
      <c r="E898" s="193"/>
      <c r="F898" s="193"/>
      <c r="G898" s="193"/>
      <c r="H898" s="193"/>
      <c r="I898" s="193"/>
    </row>
    <row r="899" spans="3:9" ht="15" x14ac:dyDescent="0.2">
      <c r="C899" s="193"/>
      <c r="D899" s="193"/>
      <c r="E899" s="193"/>
      <c r="F899" s="193"/>
      <c r="G899" s="193"/>
      <c r="H899" s="193"/>
      <c r="I899" s="193"/>
    </row>
    <row r="900" spans="3:9" ht="15" x14ac:dyDescent="0.2">
      <c r="C900" s="193"/>
      <c r="D900" s="193"/>
      <c r="E900" s="193"/>
      <c r="F900" s="193"/>
      <c r="G900" s="193"/>
      <c r="H900" s="193"/>
      <c r="I900" s="193"/>
    </row>
    <row r="901" spans="3:9" ht="15" x14ac:dyDescent="0.2">
      <c r="C901" s="193"/>
      <c r="D901" s="193"/>
      <c r="E901" s="193"/>
      <c r="F901" s="193"/>
      <c r="G901" s="193"/>
      <c r="H901" s="193"/>
      <c r="I901" s="193"/>
    </row>
    <row r="902" spans="3:9" ht="15" x14ac:dyDescent="0.2">
      <c r="C902" s="193"/>
      <c r="D902" s="193"/>
      <c r="E902" s="193"/>
      <c r="F902" s="193"/>
      <c r="G902" s="193"/>
      <c r="H902" s="193"/>
      <c r="I902" s="193"/>
    </row>
    <row r="903" spans="3:9" ht="15" x14ac:dyDescent="0.2">
      <c r="C903" s="193"/>
      <c r="D903" s="193"/>
      <c r="E903" s="193"/>
      <c r="F903" s="193"/>
      <c r="G903" s="193"/>
      <c r="H903" s="193"/>
      <c r="I903" s="193"/>
    </row>
    <row r="904" spans="3:9" ht="15" x14ac:dyDescent="0.2">
      <c r="C904" s="193"/>
      <c r="D904" s="193"/>
      <c r="E904" s="193"/>
      <c r="F904" s="193"/>
      <c r="G904" s="193"/>
      <c r="H904" s="193"/>
      <c r="I904" s="193"/>
    </row>
    <row r="905" spans="3:9" ht="15" x14ac:dyDescent="0.2">
      <c r="C905" s="193"/>
      <c r="D905" s="193"/>
      <c r="E905" s="193"/>
      <c r="F905" s="193"/>
      <c r="G905" s="193"/>
      <c r="H905" s="193"/>
      <c r="I905" s="193"/>
    </row>
    <row r="906" spans="3:9" ht="15" x14ac:dyDescent="0.2">
      <c r="C906" s="193"/>
      <c r="D906" s="193"/>
      <c r="E906" s="193"/>
      <c r="F906" s="193"/>
      <c r="G906" s="193"/>
      <c r="H906" s="193"/>
      <c r="I906" s="193"/>
    </row>
    <row r="907" spans="3:9" ht="15" x14ac:dyDescent="0.2">
      <c r="C907" s="193"/>
      <c r="D907" s="193"/>
      <c r="E907" s="193"/>
      <c r="F907" s="193"/>
      <c r="G907" s="193"/>
      <c r="H907" s="193"/>
      <c r="I907" s="193"/>
    </row>
    <row r="908" spans="3:9" ht="15" x14ac:dyDescent="0.2">
      <c r="C908" s="193"/>
      <c r="D908" s="193"/>
      <c r="E908" s="193"/>
      <c r="F908" s="193"/>
      <c r="G908" s="193"/>
      <c r="H908" s="193"/>
      <c r="I908" s="193"/>
    </row>
    <row r="909" spans="3:9" ht="15" x14ac:dyDescent="0.2">
      <c r="C909" s="193"/>
      <c r="D909" s="193"/>
      <c r="E909" s="193"/>
      <c r="F909" s="193"/>
      <c r="G909" s="193"/>
      <c r="H909" s="193"/>
      <c r="I909" s="193"/>
    </row>
    <row r="910" spans="3:9" ht="15" x14ac:dyDescent="0.2">
      <c r="C910" s="193"/>
      <c r="D910" s="193"/>
      <c r="E910" s="193"/>
      <c r="F910" s="193"/>
      <c r="G910" s="193"/>
      <c r="H910" s="193"/>
      <c r="I910" s="193"/>
    </row>
    <row r="911" spans="3:9" ht="15" x14ac:dyDescent="0.2">
      <c r="C911" s="193"/>
      <c r="D911" s="193"/>
      <c r="E911" s="193"/>
      <c r="F911" s="193"/>
      <c r="G911" s="193"/>
      <c r="H911" s="193"/>
      <c r="I911" s="193"/>
    </row>
    <row r="912" spans="3:9" ht="15" x14ac:dyDescent="0.2">
      <c r="C912" s="193"/>
      <c r="D912" s="193"/>
      <c r="E912" s="193"/>
      <c r="F912" s="193"/>
      <c r="G912" s="193"/>
      <c r="H912" s="193"/>
      <c r="I912" s="193"/>
    </row>
    <row r="913" spans="3:9" ht="15" x14ac:dyDescent="0.2">
      <c r="C913" s="193"/>
      <c r="D913" s="193"/>
      <c r="E913" s="193"/>
      <c r="F913" s="193"/>
      <c r="G913" s="193"/>
      <c r="H913" s="193"/>
      <c r="I913" s="193"/>
    </row>
    <row r="914" spans="3:9" ht="15" x14ac:dyDescent="0.2">
      <c r="C914" s="193"/>
      <c r="D914" s="193"/>
      <c r="E914" s="193"/>
      <c r="F914" s="193"/>
      <c r="G914" s="193"/>
      <c r="H914" s="193"/>
      <c r="I914" s="193"/>
    </row>
    <row r="915" spans="3:9" ht="15" x14ac:dyDescent="0.2">
      <c r="C915" s="193"/>
      <c r="D915" s="193"/>
      <c r="E915" s="193"/>
      <c r="F915" s="193"/>
      <c r="G915" s="193"/>
      <c r="H915" s="193"/>
      <c r="I915" s="193"/>
    </row>
    <row r="916" spans="3:9" ht="15" x14ac:dyDescent="0.2">
      <c r="C916" s="193"/>
      <c r="D916" s="193"/>
      <c r="E916" s="193"/>
      <c r="F916" s="193"/>
      <c r="G916" s="193"/>
      <c r="H916" s="193"/>
      <c r="I916" s="193"/>
    </row>
    <row r="917" spans="3:9" ht="15" x14ac:dyDescent="0.2">
      <c r="C917" s="193"/>
      <c r="D917" s="193"/>
      <c r="E917" s="193"/>
      <c r="F917" s="193"/>
      <c r="G917" s="193"/>
      <c r="H917" s="193"/>
      <c r="I917" s="193"/>
    </row>
    <row r="918" spans="3:9" ht="15" x14ac:dyDescent="0.2">
      <c r="C918" s="193"/>
      <c r="D918" s="193"/>
      <c r="E918" s="193"/>
      <c r="F918" s="193"/>
      <c r="G918" s="193"/>
      <c r="H918" s="193"/>
      <c r="I918" s="193"/>
    </row>
    <row r="919" spans="3:9" ht="15" x14ac:dyDescent="0.2">
      <c r="C919" s="193"/>
      <c r="D919" s="193"/>
      <c r="E919" s="193"/>
      <c r="F919" s="193"/>
      <c r="G919" s="193"/>
      <c r="H919" s="193"/>
      <c r="I919" s="193"/>
    </row>
    <row r="920" spans="3:9" ht="15" x14ac:dyDescent="0.2">
      <c r="C920" s="193"/>
      <c r="D920" s="193"/>
      <c r="E920" s="193"/>
      <c r="F920" s="193"/>
      <c r="G920" s="193"/>
      <c r="H920" s="193"/>
      <c r="I920" s="193"/>
    </row>
    <row r="921" spans="3:9" ht="15" x14ac:dyDescent="0.2">
      <c r="C921" s="193"/>
      <c r="D921" s="193"/>
      <c r="E921" s="193"/>
      <c r="F921" s="193"/>
      <c r="G921" s="193"/>
      <c r="H921" s="193"/>
      <c r="I921" s="193"/>
    </row>
    <row r="922" spans="3:9" ht="15" x14ac:dyDescent="0.2">
      <c r="C922" s="193"/>
      <c r="D922" s="193"/>
      <c r="E922" s="193"/>
      <c r="F922" s="193"/>
      <c r="G922" s="193"/>
      <c r="H922" s="193"/>
      <c r="I922" s="193"/>
    </row>
    <row r="923" spans="3:9" ht="15" x14ac:dyDescent="0.2">
      <c r="C923" s="193"/>
      <c r="D923" s="193"/>
      <c r="E923" s="193"/>
      <c r="F923" s="193"/>
      <c r="G923" s="193"/>
      <c r="H923" s="193"/>
      <c r="I923" s="193"/>
    </row>
    <row r="924" spans="3:9" ht="15" x14ac:dyDescent="0.2">
      <c r="C924" s="193"/>
      <c r="D924" s="193"/>
      <c r="E924" s="193"/>
      <c r="F924" s="193"/>
      <c r="G924" s="193"/>
      <c r="H924" s="193"/>
      <c r="I924" s="193"/>
    </row>
    <row r="925" spans="3:9" ht="15" x14ac:dyDescent="0.2">
      <c r="C925" s="193"/>
      <c r="D925" s="193"/>
      <c r="E925" s="193"/>
      <c r="F925" s="193"/>
      <c r="G925" s="193"/>
      <c r="H925" s="193"/>
      <c r="I925" s="193"/>
    </row>
    <row r="926" spans="3:9" ht="15" x14ac:dyDescent="0.2">
      <c r="C926" s="193"/>
      <c r="D926" s="193"/>
      <c r="E926" s="193"/>
      <c r="F926" s="193"/>
      <c r="G926" s="193"/>
      <c r="H926" s="193"/>
      <c r="I926" s="193"/>
    </row>
    <row r="927" spans="3:9" ht="15" x14ac:dyDescent="0.2">
      <c r="C927" s="193"/>
      <c r="D927" s="193"/>
      <c r="E927" s="193"/>
      <c r="F927" s="193"/>
      <c r="G927" s="193"/>
      <c r="H927" s="193"/>
      <c r="I927" s="193"/>
    </row>
    <row r="928" spans="3:9" ht="15" x14ac:dyDescent="0.2">
      <c r="C928" s="193"/>
      <c r="D928" s="193"/>
      <c r="E928" s="193"/>
      <c r="F928" s="193"/>
      <c r="G928" s="193"/>
      <c r="H928" s="193"/>
      <c r="I928" s="193"/>
    </row>
    <row r="929" spans="3:9" ht="15" x14ac:dyDescent="0.2">
      <c r="C929" s="193"/>
      <c r="D929" s="193"/>
      <c r="E929" s="193"/>
      <c r="F929" s="193"/>
      <c r="G929" s="193"/>
      <c r="H929" s="193"/>
      <c r="I929" s="193"/>
    </row>
    <row r="930" spans="3:9" ht="15" x14ac:dyDescent="0.2">
      <c r="C930" s="193"/>
      <c r="D930" s="193"/>
      <c r="E930" s="193"/>
      <c r="F930" s="193"/>
      <c r="G930" s="193"/>
      <c r="H930" s="193"/>
      <c r="I930" s="193"/>
    </row>
    <row r="931" spans="3:9" ht="15" x14ac:dyDescent="0.2">
      <c r="C931" s="193"/>
      <c r="D931" s="193"/>
      <c r="E931" s="193"/>
      <c r="F931" s="193"/>
      <c r="G931" s="193"/>
      <c r="H931" s="193"/>
      <c r="I931" s="193"/>
    </row>
    <row r="932" spans="3:9" ht="15" x14ac:dyDescent="0.2">
      <c r="C932" s="193"/>
      <c r="D932" s="193"/>
      <c r="E932" s="193"/>
      <c r="F932" s="193"/>
      <c r="G932" s="193"/>
      <c r="H932" s="193"/>
      <c r="I932" s="193"/>
    </row>
    <row r="933" spans="3:9" ht="15" x14ac:dyDescent="0.2">
      <c r="C933" s="193"/>
      <c r="D933" s="193"/>
      <c r="E933" s="193"/>
      <c r="F933" s="193"/>
      <c r="G933" s="193"/>
      <c r="H933" s="193"/>
      <c r="I933" s="193"/>
    </row>
    <row r="934" spans="3:9" ht="15" x14ac:dyDescent="0.2">
      <c r="C934" s="193"/>
      <c r="D934" s="193"/>
      <c r="E934" s="193"/>
      <c r="F934" s="193"/>
      <c r="G934" s="193"/>
      <c r="H934" s="193"/>
      <c r="I934" s="193"/>
    </row>
    <row r="935" spans="3:9" ht="15" x14ac:dyDescent="0.2">
      <c r="C935" s="193"/>
      <c r="D935" s="193"/>
      <c r="E935" s="193"/>
      <c r="F935" s="193"/>
      <c r="G935" s="193"/>
      <c r="H935" s="193"/>
      <c r="I935" s="193"/>
    </row>
    <row r="936" spans="3:9" ht="15" x14ac:dyDescent="0.2">
      <c r="C936" s="193"/>
      <c r="D936" s="193"/>
      <c r="E936" s="193"/>
      <c r="F936" s="193"/>
      <c r="G936" s="193"/>
      <c r="H936" s="193"/>
      <c r="I936" s="193"/>
    </row>
    <row r="937" spans="3:9" ht="15" x14ac:dyDescent="0.2">
      <c r="C937" s="193"/>
      <c r="D937" s="193"/>
      <c r="E937" s="193"/>
      <c r="F937" s="193"/>
      <c r="G937" s="193"/>
      <c r="H937" s="193"/>
      <c r="I937" s="193"/>
    </row>
    <row r="938" spans="3:9" ht="15" x14ac:dyDescent="0.2">
      <c r="C938" s="193"/>
      <c r="D938" s="193"/>
      <c r="E938" s="193"/>
      <c r="F938" s="193"/>
      <c r="G938" s="193"/>
      <c r="H938" s="193"/>
      <c r="I938" s="193"/>
    </row>
    <row r="939" spans="3:9" ht="15" x14ac:dyDescent="0.2">
      <c r="C939" s="193"/>
      <c r="D939" s="193"/>
      <c r="E939" s="193"/>
      <c r="F939" s="193"/>
      <c r="G939" s="193"/>
      <c r="H939" s="193"/>
      <c r="I939" s="193"/>
    </row>
    <row r="940" spans="3:9" ht="15" x14ac:dyDescent="0.2">
      <c r="C940" s="193"/>
      <c r="D940" s="193"/>
      <c r="E940" s="193"/>
      <c r="F940" s="193"/>
      <c r="G940" s="193"/>
      <c r="H940" s="193"/>
      <c r="I940" s="193"/>
    </row>
    <row r="941" spans="3:9" ht="15" x14ac:dyDescent="0.2">
      <c r="C941" s="193"/>
      <c r="D941" s="193"/>
      <c r="E941" s="193"/>
      <c r="F941" s="193"/>
      <c r="G941" s="193"/>
      <c r="H941" s="193"/>
      <c r="I941" s="193"/>
    </row>
    <row r="942" spans="3:9" ht="15" x14ac:dyDescent="0.2">
      <c r="C942" s="193"/>
      <c r="D942" s="193"/>
      <c r="E942" s="193"/>
      <c r="F942" s="193"/>
      <c r="G942" s="193"/>
      <c r="H942" s="193"/>
      <c r="I942" s="193"/>
    </row>
    <row r="943" spans="3:9" ht="15" x14ac:dyDescent="0.2">
      <c r="C943" s="193"/>
      <c r="D943" s="193"/>
      <c r="E943" s="193"/>
      <c r="F943" s="193"/>
      <c r="G943" s="193"/>
      <c r="H943" s="193"/>
      <c r="I943" s="193"/>
    </row>
    <row r="944" spans="3:9" ht="15" x14ac:dyDescent="0.2">
      <c r="C944" s="193"/>
      <c r="D944" s="193"/>
      <c r="E944" s="193"/>
      <c r="F944" s="193"/>
      <c r="G944" s="193"/>
      <c r="H944" s="193"/>
      <c r="I944" s="193"/>
    </row>
    <row r="945" spans="3:9" ht="15" x14ac:dyDescent="0.2">
      <c r="C945" s="193"/>
      <c r="D945" s="193"/>
      <c r="E945" s="193"/>
      <c r="F945" s="193"/>
      <c r="G945" s="193"/>
      <c r="H945" s="193"/>
      <c r="I945" s="193"/>
    </row>
    <row r="946" spans="3:9" ht="15" x14ac:dyDescent="0.2">
      <c r="C946" s="193"/>
      <c r="D946" s="193"/>
      <c r="E946" s="193"/>
      <c r="F946" s="193"/>
      <c r="G946" s="193"/>
      <c r="H946" s="193"/>
      <c r="I946" s="193"/>
    </row>
    <row r="947" spans="3:9" ht="15" x14ac:dyDescent="0.2">
      <c r="C947" s="193"/>
      <c r="D947" s="193"/>
      <c r="E947" s="193"/>
      <c r="F947" s="193"/>
      <c r="G947" s="193"/>
      <c r="H947" s="193"/>
      <c r="I947" s="193"/>
    </row>
    <row r="948" spans="3:9" ht="15" x14ac:dyDescent="0.2">
      <c r="C948" s="193"/>
      <c r="D948" s="193"/>
      <c r="E948" s="193"/>
      <c r="F948" s="193"/>
      <c r="G948" s="193"/>
      <c r="H948" s="193"/>
      <c r="I948" s="193"/>
    </row>
    <row r="949" spans="3:9" ht="15" x14ac:dyDescent="0.2">
      <c r="C949" s="193"/>
      <c r="D949" s="193"/>
      <c r="E949" s="193"/>
      <c r="F949" s="193"/>
      <c r="G949" s="193"/>
      <c r="H949" s="193"/>
      <c r="I949" s="193"/>
    </row>
    <row r="950" spans="3:9" ht="15" x14ac:dyDescent="0.2">
      <c r="C950" s="193"/>
      <c r="D950" s="193"/>
      <c r="E950" s="193"/>
      <c r="F950" s="193"/>
      <c r="G950" s="193"/>
      <c r="H950" s="193"/>
      <c r="I950" s="193"/>
    </row>
    <row r="951" spans="3:9" ht="15" x14ac:dyDescent="0.2">
      <c r="C951" s="193"/>
      <c r="D951" s="193"/>
      <c r="E951" s="193"/>
      <c r="F951" s="193"/>
      <c r="G951" s="193"/>
      <c r="H951" s="193"/>
      <c r="I951" s="193"/>
    </row>
    <row r="952" spans="3:9" ht="15" x14ac:dyDescent="0.2">
      <c r="C952" s="193"/>
      <c r="D952" s="193"/>
      <c r="E952" s="193"/>
      <c r="F952" s="193"/>
      <c r="G952" s="193"/>
      <c r="H952" s="193"/>
      <c r="I952" s="193"/>
    </row>
    <row r="953" spans="3:9" ht="15" x14ac:dyDescent="0.2">
      <c r="C953" s="193"/>
      <c r="D953" s="193"/>
      <c r="E953" s="193"/>
      <c r="F953" s="193"/>
      <c r="G953" s="193"/>
      <c r="H953" s="193"/>
      <c r="I953" s="193"/>
    </row>
    <row r="954" spans="3:9" ht="15" x14ac:dyDescent="0.2">
      <c r="C954" s="193"/>
      <c r="D954" s="193"/>
      <c r="E954" s="193"/>
      <c r="F954" s="193"/>
      <c r="G954" s="193"/>
      <c r="H954" s="193"/>
      <c r="I954" s="193"/>
    </row>
    <row r="955" spans="3:9" ht="15" x14ac:dyDescent="0.2">
      <c r="C955" s="193"/>
      <c r="D955" s="193"/>
      <c r="E955" s="193"/>
      <c r="F955" s="193"/>
      <c r="G955" s="193"/>
      <c r="H955" s="193"/>
      <c r="I955" s="193"/>
    </row>
    <row r="956" spans="3:9" ht="15" x14ac:dyDescent="0.2">
      <c r="C956" s="193"/>
      <c r="D956" s="193"/>
      <c r="E956" s="193"/>
      <c r="F956" s="193"/>
      <c r="G956" s="193"/>
      <c r="H956" s="193"/>
      <c r="I956" s="193"/>
    </row>
    <row r="957" spans="3:9" ht="15" x14ac:dyDescent="0.2">
      <c r="C957" s="193"/>
      <c r="D957" s="193"/>
      <c r="E957" s="193"/>
      <c r="F957" s="193"/>
      <c r="G957" s="193"/>
      <c r="H957" s="193"/>
      <c r="I957" s="193"/>
    </row>
    <row r="958" spans="3:9" ht="15" x14ac:dyDescent="0.2">
      <c r="C958" s="193"/>
      <c r="D958" s="193"/>
      <c r="E958" s="193"/>
      <c r="F958" s="193"/>
      <c r="G958" s="193"/>
      <c r="H958" s="193"/>
      <c r="I958" s="193"/>
    </row>
    <row r="959" spans="3:9" ht="15" x14ac:dyDescent="0.2">
      <c r="C959" s="193"/>
      <c r="D959" s="193"/>
      <c r="E959" s="193"/>
      <c r="F959" s="193"/>
      <c r="G959" s="193"/>
      <c r="H959" s="193"/>
      <c r="I959" s="193"/>
    </row>
    <row r="960" spans="3:9" ht="15" x14ac:dyDescent="0.2">
      <c r="C960" s="193"/>
      <c r="D960" s="193"/>
      <c r="E960" s="193"/>
      <c r="F960" s="193"/>
      <c r="G960" s="193"/>
      <c r="H960" s="193"/>
      <c r="I960" s="193"/>
    </row>
    <row r="961" spans="3:9" ht="15" x14ac:dyDescent="0.2">
      <c r="C961" s="193"/>
      <c r="D961" s="193"/>
      <c r="E961" s="193"/>
      <c r="F961" s="193"/>
      <c r="G961" s="193"/>
      <c r="H961" s="193"/>
      <c r="I961" s="193"/>
    </row>
    <row r="962" spans="3:9" ht="15" x14ac:dyDescent="0.2">
      <c r="C962" s="193"/>
      <c r="D962" s="193"/>
      <c r="E962" s="193"/>
      <c r="F962" s="193"/>
      <c r="G962" s="193"/>
      <c r="H962" s="193"/>
      <c r="I962" s="193"/>
    </row>
    <row r="963" spans="3:9" ht="15" x14ac:dyDescent="0.2">
      <c r="C963" s="193"/>
      <c r="D963" s="193"/>
      <c r="E963" s="193"/>
      <c r="F963" s="193"/>
      <c r="G963" s="193"/>
      <c r="H963" s="193"/>
      <c r="I963" s="193"/>
    </row>
    <row r="964" spans="3:9" ht="15" x14ac:dyDescent="0.2">
      <c r="C964" s="193"/>
      <c r="D964" s="193"/>
      <c r="E964" s="193"/>
      <c r="F964" s="193"/>
      <c r="G964" s="193"/>
      <c r="H964" s="193"/>
      <c r="I964" s="193"/>
    </row>
    <row r="965" spans="3:9" ht="15" x14ac:dyDescent="0.2">
      <c r="C965" s="193"/>
      <c r="D965" s="193"/>
      <c r="E965" s="193"/>
      <c r="F965" s="193"/>
      <c r="G965" s="193"/>
      <c r="H965" s="193"/>
      <c r="I965" s="193"/>
    </row>
    <row r="966" spans="3:9" ht="15" x14ac:dyDescent="0.2">
      <c r="C966" s="193"/>
      <c r="D966" s="193"/>
      <c r="E966" s="193"/>
      <c r="F966" s="193"/>
      <c r="G966" s="193"/>
      <c r="H966" s="193"/>
      <c r="I966" s="193"/>
    </row>
    <row r="967" spans="3:9" ht="15" x14ac:dyDescent="0.2">
      <c r="C967" s="193"/>
      <c r="D967" s="193"/>
      <c r="E967" s="193"/>
      <c r="F967" s="193"/>
      <c r="G967" s="193"/>
      <c r="H967" s="193"/>
      <c r="I967" s="193"/>
    </row>
    <row r="968" spans="3:9" ht="15" x14ac:dyDescent="0.2">
      <c r="C968" s="193"/>
      <c r="D968" s="193"/>
      <c r="E968" s="193"/>
      <c r="F968" s="193"/>
      <c r="G968" s="193"/>
      <c r="H968" s="193"/>
      <c r="I968" s="193"/>
    </row>
    <row r="969" spans="3:9" ht="15" x14ac:dyDescent="0.2">
      <c r="C969" s="193"/>
      <c r="D969" s="193"/>
      <c r="E969" s="193"/>
      <c r="F969" s="193"/>
      <c r="G969" s="193"/>
      <c r="H969" s="193"/>
      <c r="I969" s="193"/>
    </row>
    <row r="970" spans="3:9" ht="15" x14ac:dyDescent="0.2">
      <c r="C970" s="193"/>
      <c r="D970" s="193"/>
      <c r="E970" s="193"/>
      <c r="F970" s="193"/>
      <c r="G970" s="193"/>
      <c r="H970" s="193"/>
      <c r="I970" s="193"/>
    </row>
    <row r="971" spans="3:9" ht="15" x14ac:dyDescent="0.2">
      <c r="C971" s="193"/>
      <c r="D971" s="193"/>
      <c r="E971" s="193"/>
      <c r="F971" s="193"/>
      <c r="G971" s="193"/>
      <c r="H971" s="193"/>
      <c r="I971" s="193"/>
    </row>
    <row r="972" spans="3:9" ht="15" x14ac:dyDescent="0.2">
      <c r="C972" s="193"/>
      <c r="D972" s="193"/>
      <c r="E972" s="193"/>
      <c r="F972" s="193"/>
      <c r="G972" s="193"/>
      <c r="H972" s="193"/>
      <c r="I972" s="193"/>
    </row>
    <row r="973" spans="3:9" ht="15" x14ac:dyDescent="0.2">
      <c r="C973" s="193"/>
      <c r="D973" s="193"/>
      <c r="E973" s="193"/>
      <c r="F973" s="193"/>
      <c r="G973" s="193"/>
      <c r="H973" s="193"/>
      <c r="I973" s="193"/>
    </row>
    <row r="974" spans="3:9" ht="15" x14ac:dyDescent="0.2">
      <c r="C974" s="193"/>
      <c r="D974" s="193"/>
      <c r="E974" s="193"/>
      <c r="F974" s="193"/>
      <c r="G974" s="193"/>
      <c r="H974" s="193"/>
      <c r="I974" s="193"/>
    </row>
    <row r="975" spans="3:9" ht="15" x14ac:dyDescent="0.2">
      <c r="C975" s="193"/>
      <c r="D975" s="193"/>
      <c r="E975" s="193"/>
      <c r="F975" s="193"/>
      <c r="G975" s="193"/>
      <c r="H975" s="193"/>
      <c r="I975" s="193"/>
    </row>
    <row r="976" spans="3:9" ht="15" x14ac:dyDescent="0.2">
      <c r="C976" s="193"/>
      <c r="D976" s="193"/>
      <c r="E976" s="193"/>
      <c r="F976" s="193"/>
      <c r="G976" s="193"/>
      <c r="H976" s="193"/>
      <c r="I976" s="193"/>
    </row>
    <row r="977" spans="3:9" ht="15" x14ac:dyDescent="0.2">
      <c r="C977" s="193"/>
      <c r="D977" s="193"/>
      <c r="E977" s="193"/>
      <c r="F977" s="193"/>
      <c r="G977" s="193"/>
      <c r="H977" s="193"/>
      <c r="I977" s="193"/>
    </row>
    <row r="978" spans="3:9" ht="15" x14ac:dyDescent="0.2">
      <c r="C978" s="193"/>
      <c r="D978" s="193"/>
      <c r="E978" s="193"/>
      <c r="F978" s="193"/>
      <c r="G978" s="193"/>
      <c r="H978" s="193"/>
      <c r="I978" s="193"/>
    </row>
    <row r="979" spans="3:9" ht="15" x14ac:dyDescent="0.2">
      <c r="C979" s="193"/>
      <c r="D979" s="193"/>
      <c r="E979" s="193"/>
      <c r="F979" s="193"/>
      <c r="G979" s="193"/>
      <c r="H979" s="193"/>
      <c r="I979" s="193"/>
    </row>
    <row r="980" spans="3:9" ht="15" x14ac:dyDescent="0.2">
      <c r="C980" s="193"/>
      <c r="D980" s="193"/>
      <c r="E980" s="193"/>
      <c r="F980" s="193"/>
      <c r="G980" s="193"/>
      <c r="H980" s="193"/>
      <c r="I980" s="193"/>
    </row>
    <row r="981" spans="3:9" ht="15" x14ac:dyDescent="0.2">
      <c r="C981" s="193"/>
      <c r="D981" s="193"/>
      <c r="E981" s="193"/>
      <c r="F981" s="193"/>
      <c r="G981" s="193"/>
      <c r="H981" s="193"/>
      <c r="I981" s="193"/>
    </row>
    <row r="982" spans="3:9" ht="15" x14ac:dyDescent="0.2">
      <c r="C982" s="193"/>
      <c r="D982" s="193"/>
      <c r="E982" s="193"/>
      <c r="F982" s="193"/>
      <c r="G982" s="193"/>
      <c r="H982" s="193"/>
      <c r="I982" s="193"/>
    </row>
    <row r="983" spans="3:9" ht="15" x14ac:dyDescent="0.2">
      <c r="C983" s="193"/>
      <c r="D983" s="193"/>
      <c r="E983" s="193"/>
      <c r="F983" s="193"/>
      <c r="G983" s="193"/>
      <c r="H983" s="193"/>
      <c r="I983" s="193"/>
    </row>
    <row r="984" spans="3:9" ht="15" x14ac:dyDescent="0.2">
      <c r="C984" s="193"/>
      <c r="D984" s="193"/>
      <c r="E984" s="193"/>
      <c r="F984" s="193"/>
      <c r="G984" s="193"/>
      <c r="H984" s="193"/>
      <c r="I984" s="193"/>
    </row>
    <row r="985" spans="3:9" ht="15" x14ac:dyDescent="0.2">
      <c r="C985" s="193"/>
      <c r="D985" s="193"/>
      <c r="E985" s="193"/>
      <c r="F985" s="193"/>
      <c r="G985" s="193"/>
      <c r="H985" s="193"/>
      <c r="I985" s="193"/>
    </row>
    <row r="986" spans="3:9" ht="15" x14ac:dyDescent="0.2">
      <c r="C986" s="193"/>
      <c r="D986" s="193"/>
      <c r="E986" s="193"/>
      <c r="F986" s="193"/>
      <c r="G986" s="193"/>
      <c r="H986" s="193"/>
      <c r="I986" s="193"/>
    </row>
    <row r="987" spans="3:9" ht="15" x14ac:dyDescent="0.2">
      <c r="C987" s="193"/>
      <c r="D987" s="193"/>
      <c r="E987" s="193"/>
      <c r="F987" s="193"/>
      <c r="G987" s="193"/>
      <c r="H987" s="193"/>
      <c r="I987" s="193"/>
    </row>
    <row r="988" spans="3:9" ht="15" x14ac:dyDescent="0.2">
      <c r="C988" s="193"/>
      <c r="D988" s="193"/>
      <c r="E988" s="193"/>
      <c r="F988" s="193"/>
      <c r="G988" s="193"/>
      <c r="H988" s="193"/>
      <c r="I988" s="193"/>
    </row>
    <row r="989" spans="3:9" ht="15" x14ac:dyDescent="0.2">
      <c r="C989" s="193"/>
      <c r="D989" s="193"/>
      <c r="E989" s="193"/>
      <c r="F989" s="193"/>
      <c r="G989" s="193"/>
      <c r="H989" s="193"/>
      <c r="I989" s="193"/>
    </row>
    <row r="990" spans="3:9" ht="15" x14ac:dyDescent="0.2">
      <c r="C990" s="193"/>
      <c r="D990" s="193"/>
      <c r="E990" s="193"/>
      <c r="F990" s="193"/>
      <c r="G990" s="193"/>
      <c r="H990" s="193"/>
      <c r="I990" s="193"/>
    </row>
    <row r="991" spans="3:9" ht="15" x14ac:dyDescent="0.2">
      <c r="C991" s="193"/>
      <c r="D991" s="193"/>
      <c r="E991" s="193"/>
      <c r="F991" s="193"/>
      <c r="G991" s="193"/>
      <c r="H991" s="193"/>
      <c r="I991" s="193"/>
    </row>
    <row r="992" spans="3:9" ht="15" x14ac:dyDescent="0.2">
      <c r="C992" s="193"/>
      <c r="D992" s="193"/>
      <c r="E992" s="193"/>
      <c r="F992" s="193"/>
      <c r="G992" s="193"/>
      <c r="H992" s="193"/>
      <c r="I992" s="193"/>
    </row>
    <row r="993" spans="3:9" ht="15" x14ac:dyDescent="0.2">
      <c r="C993" s="193"/>
      <c r="D993" s="193"/>
      <c r="E993" s="193"/>
      <c r="F993" s="193"/>
      <c r="G993" s="193"/>
      <c r="H993" s="193"/>
      <c r="I993" s="193"/>
    </row>
  </sheetData>
  <mergeCells count="96">
    <mergeCell ref="E25:I25"/>
    <mergeCell ref="C27:D27"/>
    <mergeCell ref="C22:E22"/>
    <mergeCell ref="F22:G22"/>
    <mergeCell ref="H22:I22"/>
    <mergeCell ref="E23:I23"/>
    <mergeCell ref="E24:I24"/>
    <mergeCell ref="E28:I28"/>
    <mergeCell ref="B30:I30"/>
    <mergeCell ref="C31:D31"/>
    <mergeCell ref="E31:I31"/>
    <mergeCell ref="E26:I26"/>
    <mergeCell ref="E27:I27"/>
    <mergeCell ref="E32:I32"/>
    <mergeCell ref="E33:I33"/>
    <mergeCell ref="E34:I34"/>
    <mergeCell ref="E35:I35"/>
    <mergeCell ref="E36:I36"/>
    <mergeCell ref="E37:I37"/>
    <mergeCell ref="E38:I38"/>
    <mergeCell ref="E39:I39"/>
    <mergeCell ref="E40:I40"/>
    <mergeCell ref="C47:D47"/>
    <mergeCell ref="C37:D37"/>
    <mergeCell ref="C38:D38"/>
    <mergeCell ref="B39:B40"/>
    <mergeCell ref="C39:D39"/>
    <mergeCell ref="C40:D40"/>
    <mergeCell ref="B43:B45"/>
    <mergeCell ref="C43:D43"/>
    <mergeCell ref="C44:D44"/>
    <mergeCell ref="C32:D32"/>
    <mergeCell ref="C33:D33"/>
    <mergeCell ref="C34:D34"/>
    <mergeCell ref="C35:D35"/>
    <mergeCell ref="C36:D36"/>
    <mergeCell ref="B23:B25"/>
    <mergeCell ref="C23:D23"/>
    <mergeCell ref="C24:D24"/>
    <mergeCell ref="C25:D25"/>
    <mergeCell ref="B26:B28"/>
    <mergeCell ref="C26:D26"/>
    <mergeCell ref="C28:D28"/>
    <mergeCell ref="C51:D51"/>
    <mergeCell ref="B42:I42"/>
    <mergeCell ref="E43:I43"/>
    <mergeCell ref="E44:I44"/>
    <mergeCell ref="E45:I45"/>
    <mergeCell ref="E46:I46"/>
    <mergeCell ref="E47:I47"/>
    <mergeCell ref="E48:I48"/>
    <mergeCell ref="E49:I49"/>
    <mergeCell ref="E50:I50"/>
    <mergeCell ref="C48:D48"/>
    <mergeCell ref="B46:B48"/>
    <mergeCell ref="B2:I2"/>
    <mergeCell ref="C3:I3"/>
    <mergeCell ref="C4:I4"/>
    <mergeCell ref="B6:I6"/>
    <mergeCell ref="C7:I7"/>
    <mergeCell ref="F8:G8"/>
    <mergeCell ref="H8:I8"/>
    <mergeCell ref="D14:E14"/>
    <mergeCell ref="D15:E15"/>
    <mergeCell ref="F16:G16"/>
    <mergeCell ref="H16:I16"/>
    <mergeCell ref="C16:E16"/>
    <mergeCell ref="C8:E8"/>
    <mergeCell ref="B18:B21"/>
    <mergeCell ref="C17:E17"/>
    <mergeCell ref="F17:G17"/>
    <mergeCell ref="H17:I17"/>
    <mergeCell ref="D13:E13"/>
    <mergeCell ref="D18:E18"/>
    <mergeCell ref="D21:E21"/>
    <mergeCell ref="B9:B15"/>
    <mergeCell ref="D9:E9"/>
    <mergeCell ref="D10:E10"/>
    <mergeCell ref="D11:E11"/>
    <mergeCell ref="D12:E12"/>
    <mergeCell ref="C57:I57"/>
    <mergeCell ref="C58:I58"/>
    <mergeCell ref="C59:I59"/>
    <mergeCell ref="D19:E19"/>
    <mergeCell ref="D20:E20"/>
    <mergeCell ref="E51:I51"/>
    <mergeCell ref="B53:I53"/>
    <mergeCell ref="C54:I54"/>
    <mergeCell ref="C55:I55"/>
    <mergeCell ref="C56:I56"/>
    <mergeCell ref="B32:B38"/>
    <mergeCell ref="C45:D45"/>
    <mergeCell ref="C46:D46"/>
    <mergeCell ref="B49:B51"/>
    <mergeCell ref="C49:D49"/>
    <mergeCell ref="C50:D50"/>
  </mergeCells>
  <printOptions horizontalCentered="1" gridLines="1"/>
  <pageMargins left="0.7" right="0.7" top="0.75" bottom="0.75" header="0" footer="0"/>
  <pageSetup fitToHeight="0" pageOrder="overThenDown"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81E74-9658-45E2-8E2D-B5ACCD8871A7}">
  <sheetPr>
    <tabColor rgb="FFFF9900"/>
    <outlinePr summaryBelow="0" summaryRight="0"/>
    <pageSetUpPr fitToPage="1"/>
  </sheetPr>
  <dimension ref="A1:AA993"/>
  <sheetViews>
    <sheetView workbookViewId="0">
      <selection activeCell="C4" sqref="C4:I4"/>
    </sheetView>
  </sheetViews>
  <sheetFormatPr defaultColWidth="12.5703125" defaultRowHeight="15.75" customHeight="1" x14ac:dyDescent="0.2"/>
  <cols>
    <col min="1" max="1" width="3.42578125" customWidth="1"/>
    <col min="2" max="2" width="31.28515625" customWidth="1"/>
    <col min="3" max="3" width="4.140625" customWidth="1"/>
    <col min="4" max="4" width="17" customWidth="1"/>
    <col min="5" max="5" width="14.42578125" customWidth="1"/>
    <col min="6" max="6" width="3.42578125" customWidth="1"/>
    <col min="7" max="7" width="35.85546875" customWidth="1"/>
    <col min="8" max="8" width="3.42578125" customWidth="1"/>
    <col min="9" max="9" width="40.42578125" bestFit="1" customWidth="1"/>
    <col min="10" max="10" width="3.7109375" customWidth="1"/>
  </cols>
  <sheetData>
    <row r="1" spans="2:10" ht="15" x14ac:dyDescent="0.2">
      <c r="C1" s="193"/>
      <c r="D1" s="193"/>
      <c r="E1" s="193"/>
      <c r="F1" s="193"/>
      <c r="G1" s="193"/>
      <c r="H1" s="193"/>
      <c r="I1" s="193"/>
    </row>
    <row r="2" spans="2:10" ht="30" x14ac:dyDescent="0.2">
      <c r="B2" s="646" t="s">
        <v>386</v>
      </c>
      <c r="C2" s="359"/>
      <c r="D2" s="359"/>
      <c r="E2" s="359"/>
      <c r="F2" s="359"/>
      <c r="G2" s="359"/>
      <c r="H2" s="359"/>
      <c r="I2" s="359"/>
      <c r="J2" s="194"/>
    </row>
    <row r="3" spans="2:10" ht="28.5" customHeight="1" x14ac:dyDescent="0.25">
      <c r="B3" s="195" t="s">
        <v>537</v>
      </c>
      <c r="C3" s="512">
        <f>TIMELINE!F4</f>
        <v>0</v>
      </c>
      <c r="D3" s="514"/>
      <c r="E3" s="514"/>
      <c r="F3" s="514"/>
      <c r="G3" s="514"/>
      <c r="H3" s="514"/>
      <c r="I3" s="514"/>
      <c r="J3" s="195"/>
    </row>
    <row r="4" spans="2:10" ht="23.25" customHeight="1" x14ac:dyDescent="0.2">
      <c r="B4" s="195" t="s">
        <v>314</v>
      </c>
      <c r="C4" s="434"/>
      <c r="D4" s="433"/>
      <c r="E4" s="433"/>
      <c r="F4" s="433"/>
      <c r="G4" s="433"/>
      <c r="H4" s="433"/>
      <c r="I4" s="433"/>
      <c r="J4" s="195"/>
    </row>
    <row r="5" spans="2:10" thickBot="1" x14ac:dyDescent="0.25">
      <c r="B5" s="196"/>
      <c r="C5" s="196"/>
      <c r="D5" s="193"/>
      <c r="E5" s="193"/>
      <c r="F5" s="193"/>
      <c r="G5" s="193"/>
      <c r="H5" s="193"/>
      <c r="I5" s="193"/>
      <c r="J5" s="193"/>
    </row>
    <row r="6" spans="2:10" ht="30.75" thickBot="1" x14ac:dyDescent="0.25">
      <c r="B6" s="619" t="s">
        <v>48</v>
      </c>
      <c r="C6" s="606"/>
      <c r="D6" s="606"/>
      <c r="E6" s="606"/>
      <c r="F6" s="606"/>
      <c r="G6" s="606"/>
      <c r="H6" s="606"/>
      <c r="I6" s="608"/>
    </row>
    <row r="7" spans="2:10" ht="40.5" customHeight="1" thickBot="1" x14ac:dyDescent="0.25">
      <c r="B7" s="289" t="s">
        <v>315</v>
      </c>
      <c r="C7" s="620"/>
      <c r="D7" s="574"/>
      <c r="E7" s="574"/>
      <c r="F7" s="574"/>
      <c r="G7" s="574"/>
      <c r="H7" s="574"/>
      <c r="I7" s="373"/>
    </row>
    <row r="8" spans="2:10" ht="16.5" thickBot="1" x14ac:dyDescent="0.25">
      <c r="B8" s="292" t="s">
        <v>316</v>
      </c>
      <c r="C8" s="617" t="s">
        <v>317</v>
      </c>
      <c r="D8" s="606"/>
      <c r="E8" s="606"/>
      <c r="F8" s="607" t="s">
        <v>318</v>
      </c>
      <c r="G8" s="606"/>
      <c r="H8" s="607" t="s">
        <v>319</v>
      </c>
      <c r="I8" s="608"/>
    </row>
    <row r="9" spans="2:10" ht="15" x14ac:dyDescent="0.2">
      <c r="B9" s="613" t="s">
        <v>276</v>
      </c>
      <c r="C9" s="293" t="b">
        <v>0</v>
      </c>
      <c r="D9" s="609" t="s">
        <v>320</v>
      </c>
      <c r="E9" s="592"/>
      <c r="F9" s="295" t="b">
        <v>0</v>
      </c>
      <c r="G9" s="294" t="s">
        <v>321</v>
      </c>
      <c r="H9" s="295" t="b">
        <v>0</v>
      </c>
      <c r="I9" s="296" t="s">
        <v>322</v>
      </c>
    </row>
    <row r="10" spans="2:10" ht="15" x14ac:dyDescent="0.2">
      <c r="B10" s="362"/>
      <c r="C10" s="297" t="b">
        <v>0</v>
      </c>
      <c r="D10" s="589" t="s">
        <v>323</v>
      </c>
      <c r="E10" s="359"/>
      <c r="F10" s="291" t="b">
        <v>0</v>
      </c>
      <c r="G10" s="290" t="s">
        <v>324</v>
      </c>
      <c r="H10" s="291" t="b">
        <v>0</v>
      </c>
      <c r="I10" s="298" t="s">
        <v>325</v>
      </c>
    </row>
    <row r="11" spans="2:10" ht="15" x14ac:dyDescent="0.2">
      <c r="B11" s="362"/>
      <c r="C11" s="297" t="b">
        <v>0</v>
      </c>
      <c r="D11" s="589" t="s">
        <v>326</v>
      </c>
      <c r="E11" s="359"/>
      <c r="F11" s="291" t="b">
        <v>0</v>
      </c>
      <c r="G11" s="290" t="s">
        <v>327</v>
      </c>
      <c r="H11" s="291" t="b">
        <v>0</v>
      </c>
      <c r="I11" s="298" t="s">
        <v>328</v>
      </c>
    </row>
    <row r="12" spans="2:10" ht="15" x14ac:dyDescent="0.2">
      <c r="B12" s="362"/>
      <c r="C12" s="297" t="b">
        <v>0</v>
      </c>
      <c r="D12" s="589" t="s">
        <v>329</v>
      </c>
      <c r="E12" s="359"/>
      <c r="F12" s="291" t="b">
        <v>0</v>
      </c>
      <c r="G12" s="290" t="s">
        <v>330</v>
      </c>
      <c r="H12" s="291" t="b">
        <v>0</v>
      </c>
      <c r="I12" s="298" t="s">
        <v>331</v>
      </c>
    </row>
    <row r="13" spans="2:10" ht="15" x14ac:dyDescent="0.2">
      <c r="B13" s="362"/>
      <c r="C13" s="297" t="b">
        <v>0</v>
      </c>
      <c r="D13" s="589" t="s">
        <v>332</v>
      </c>
      <c r="E13" s="359"/>
      <c r="F13" s="291" t="b">
        <v>0</v>
      </c>
      <c r="G13" s="290" t="s">
        <v>333</v>
      </c>
      <c r="H13" s="291" t="b">
        <v>0</v>
      </c>
      <c r="I13" s="298" t="s">
        <v>334</v>
      </c>
    </row>
    <row r="14" spans="2:10" ht="15" x14ac:dyDescent="0.2">
      <c r="B14" s="362"/>
      <c r="C14" s="297" t="b">
        <v>0</v>
      </c>
      <c r="D14" s="589" t="s">
        <v>335</v>
      </c>
      <c r="E14" s="359"/>
      <c r="F14" s="291" t="b">
        <v>0</v>
      </c>
      <c r="G14" s="290" t="s">
        <v>336</v>
      </c>
      <c r="H14" s="291" t="b">
        <v>0</v>
      </c>
      <c r="I14" s="298" t="s">
        <v>337</v>
      </c>
    </row>
    <row r="15" spans="2:10" thickBot="1" x14ac:dyDescent="0.25">
      <c r="B15" s="363"/>
      <c r="C15" s="299" t="b">
        <v>0</v>
      </c>
      <c r="D15" s="611" t="s">
        <v>338</v>
      </c>
      <c r="E15" s="612"/>
      <c r="F15" s="301" t="b">
        <v>0</v>
      </c>
      <c r="G15" s="300" t="s">
        <v>339</v>
      </c>
      <c r="H15" s="301" t="b">
        <v>0</v>
      </c>
      <c r="I15" s="302" t="s">
        <v>340</v>
      </c>
    </row>
    <row r="16" spans="2:10" ht="40.5" customHeight="1" thickTop="1" thickBot="1" x14ac:dyDescent="0.25">
      <c r="B16" s="197" t="s">
        <v>341</v>
      </c>
      <c r="C16" s="616"/>
      <c r="D16" s="359"/>
      <c r="E16" s="556"/>
      <c r="F16" s="614"/>
      <c r="G16" s="556"/>
      <c r="H16" s="615"/>
      <c r="I16" s="373"/>
    </row>
    <row r="17" spans="2:9" ht="17.25" thickTop="1" thickBot="1" x14ac:dyDescent="0.25">
      <c r="B17" s="303" t="s">
        <v>342</v>
      </c>
      <c r="C17" s="605" t="s">
        <v>343</v>
      </c>
      <c r="D17" s="606"/>
      <c r="E17" s="606"/>
      <c r="F17" s="607" t="s">
        <v>344</v>
      </c>
      <c r="G17" s="606"/>
      <c r="H17" s="607" t="s">
        <v>318</v>
      </c>
      <c r="I17" s="608"/>
    </row>
    <row r="18" spans="2:9" thickTop="1" x14ac:dyDescent="0.2">
      <c r="B18" s="604" t="s">
        <v>345</v>
      </c>
      <c r="C18" s="293" t="b">
        <v>0</v>
      </c>
      <c r="D18" s="609" t="s">
        <v>326</v>
      </c>
      <c r="E18" s="610"/>
      <c r="F18" s="295" t="b">
        <v>0</v>
      </c>
      <c r="G18" s="304" t="s">
        <v>346</v>
      </c>
      <c r="H18" s="295" t="b">
        <v>0</v>
      </c>
      <c r="I18" s="305" t="s">
        <v>347</v>
      </c>
    </row>
    <row r="19" spans="2:9" ht="15" x14ac:dyDescent="0.2">
      <c r="B19" s="362"/>
      <c r="C19" s="297" t="b">
        <v>0</v>
      </c>
      <c r="D19" s="589" t="s">
        <v>348</v>
      </c>
      <c r="E19" s="359"/>
      <c r="F19" s="291" t="b">
        <v>0</v>
      </c>
      <c r="G19" s="306" t="s">
        <v>349</v>
      </c>
      <c r="H19" s="291" t="b">
        <v>0</v>
      </c>
      <c r="I19" s="307" t="s">
        <v>350</v>
      </c>
    </row>
    <row r="20" spans="2:9" ht="15" x14ac:dyDescent="0.2">
      <c r="B20" s="362"/>
      <c r="C20" s="297" t="b">
        <v>0</v>
      </c>
      <c r="D20" s="589" t="s">
        <v>351</v>
      </c>
      <c r="E20" s="359"/>
      <c r="F20" s="291" t="b">
        <v>0</v>
      </c>
      <c r="G20" s="306" t="s">
        <v>352</v>
      </c>
      <c r="H20" s="291" t="b">
        <v>0</v>
      </c>
      <c r="I20" s="307" t="s">
        <v>353</v>
      </c>
    </row>
    <row r="21" spans="2:9" thickBot="1" x14ac:dyDescent="0.25">
      <c r="B21" s="363"/>
      <c r="C21" s="299" t="b">
        <v>0</v>
      </c>
      <c r="D21" s="611" t="s">
        <v>337</v>
      </c>
      <c r="E21" s="612"/>
      <c r="F21" s="301" t="b">
        <v>0</v>
      </c>
      <c r="G21" s="308" t="s">
        <v>354</v>
      </c>
      <c r="H21" s="301" t="b">
        <v>0</v>
      </c>
      <c r="I21" s="309" t="s">
        <v>355</v>
      </c>
    </row>
    <row r="22" spans="2:9" ht="40.5" customHeight="1" thickTop="1" thickBot="1" x14ac:dyDescent="0.25">
      <c r="B22" s="198" t="s">
        <v>356</v>
      </c>
      <c r="C22" s="616"/>
      <c r="D22" s="359"/>
      <c r="E22" s="556"/>
      <c r="F22" s="614"/>
      <c r="G22" s="556"/>
      <c r="H22" s="614"/>
      <c r="I22" s="373"/>
    </row>
    <row r="23" spans="2:9" ht="15" x14ac:dyDescent="0.2">
      <c r="B23" s="625" t="s">
        <v>357</v>
      </c>
      <c r="C23" s="628" t="s">
        <v>358</v>
      </c>
      <c r="D23" s="623"/>
      <c r="E23" s="622"/>
      <c r="F23" s="599"/>
      <c r="G23" s="599"/>
      <c r="H23" s="599"/>
      <c r="I23" s="623"/>
    </row>
    <row r="24" spans="2:9" ht="15" x14ac:dyDescent="0.2">
      <c r="B24" s="626"/>
      <c r="C24" s="629" t="s">
        <v>359</v>
      </c>
      <c r="D24" s="585"/>
      <c r="E24" s="624"/>
      <c r="F24" s="493"/>
      <c r="G24" s="493"/>
      <c r="H24" s="493"/>
      <c r="I24" s="585"/>
    </row>
    <row r="25" spans="2:9" thickBot="1" x14ac:dyDescent="0.25">
      <c r="B25" s="627"/>
      <c r="C25" s="630" t="s">
        <v>360</v>
      </c>
      <c r="D25" s="631"/>
      <c r="E25" s="590"/>
      <c r="F25" s="587"/>
      <c r="G25" s="587"/>
      <c r="H25" s="587"/>
      <c r="I25" s="588"/>
    </row>
    <row r="26" spans="2:9" thickTop="1" x14ac:dyDescent="0.2">
      <c r="B26" s="632" t="s">
        <v>361</v>
      </c>
      <c r="C26" s="634" t="s">
        <v>362</v>
      </c>
      <c r="D26" s="635"/>
      <c r="E26" s="622"/>
      <c r="F26" s="599"/>
      <c r="G26" s="599"/>
      <c r="H26" s="599"/>
      <c r="I26" s="623"/>
    </row>
    <row r="27" spans="2:9" ht="15" x14ac:dyDescent="0.2">
      <c r="B27" s="626"/>
      <c r="C27" s="629" t="s">
        <v>363</v>
      </c>
      <c r="D27" s="585"/>
      <c r="E27" s="624"/>
      <c r="F27" s="493"/>
      <c r="G27" s="493"/>
      <c r="H27" s="493"/>
      <c r="I27" s="585"/>
    </row>
    <row r="28" spans="2:9" thickBot="1" x14ac:dyDescent="0.25">
      <c r="B28" s="633"/>
      <c r="C28" s="636" t="s">
        <v>364</v>
      </c>
      <c r="D28" s="588"/>
      <c r="E28" s="590"/>
      <c r="F28" s="587"/>
      <c r="G28" s="587"/>
      <c r="H28" s="587"/>
      <c r="I28" s="588"/>
    </row>
    <row r="29" spans="2:9" thickBot="1" x14ac:dyDescent="0.25">
      <c r="B29" s="199"/>
      <c r="C29" s="193"/>
      <c r="D29" s="193"/>
      <c r="E29" s="193"/>
      <c r="F29" s="193"/>
      <c r="G29" s="193"/>
      <c r="H29" s="193"/>
      <c r="I29" s="193"/>
    </row>
    <row r="30" spans="2:9" ht="30.75" thickBot="1" x14ac:dyDescent="0.25">
      <c r="B30" s="643" t="s">
        <v>73</v>
      </c>
      <c r="C30" s="606"/>
      <c r="D30" s="606"/>
      <c r="E30" s="606"/>
      <c r="F30" s="606"/>
      <c r="G30" s="606"/>
      <c r="H30" s="606"/>
      <c r="I30" s="608"/>
    </row>
    <row r="31" spans="2:9" ht="16.5" thickBot="1" x14ac:dyDescent="0.25">
      <c r="B31" s="310" t="s">
        <v>365</v>
      </c>
      <c r="C31" s="644" t="s">
        <v>45</v>
      </c>
      <c r="D31" s="608"/>
      <c r="E31" s="645"/>
      <c r="F31" s="606"/>
      <c r="G31" s="606"/>
      <c r="H31" s="606"/>
      <c r="I31" s="608"/>
    </row>
    <row r="32" spans="2:9" ht="14.25" x14ac:dyDescent="0.2">
      <c r="B32" s="594" t="s">
        <v>366</v>
      </c>
      <c r="C32" s="637" t="s">
        <v>367</v>
      </c>
      <c r="D32" s="623"/>
      <c r="E32" s="642"/>
      <c r="F32" s="599"/>
      <c r="G32" s="599"/>
      <c r="H32" s="599"/>
      <c r="I32" s="623"/>
    </row>
    <row r="33" spans="1:27" ht="14.25" x14ac:dyDescent="0.2">
      <c r="B33" s="595"/>
      <c r="C33" s="638" t="s">
        <v>368</v>
      </c>
      <c r="D33" s="585"/>
      <c r="E33" s="640"/>
      <c r="F33" s="493"/>
      <c r="G33" s="493"/>
      <c r="H33" s="493"/>
      <c r="I33" s="585"/>
    </row>
    <row r="34" spans="1:27" ht="14.25" x14ac:dyDescent="0.2">
      <c r="B34" s="595"/>
      <c r="C34" s="638" t="s">
        <v>369</v>
      </c>
      <c r="D34" s="585"/>
      <c r="E34" s="640"/>
      <c r="F34" s="493"/>
      <c r="G34" s="493"/>
      <c r="H34" s="493"/>
      <c r="I34" s="585"/>
    </row>
    <row r="35" spans="1:27" ht="14.25" x14ac:dyDescent="0.2">
      <c r="B35" s="595"/>
      <c r="C35" s="638" t="s">
        <v>370</v>
      </c>
      <c r="D35" s="585"/>
      <c r="E35" s="640"/>
      <c r="F35" s="493"/>
      <c r="G35" s="493"/>
      <c r="H35" s="493"/>
      <c r="I35" s="585"/>
    </row>
    <row r="36" spans="1:27" ht="14.25" x14ac:dyDescent="0.2">
      <c r="B36" s="595"/>
      <c r="C36" s="638" t="s">
        <v>371</v>
      </c>
      <c r="D36" s="585"/>
      <c r="E36" s="640"/>
      <c r="F36" s="493"/>
      <c r="G36" s="493"/>
      <c r="H36" s="493"/>
      <c r="I36" s="585"/>
    </row>
    <row r="37" spans="1:27" ht="14.25" x14ac:dyDescent="0.2">
      <c r="B37" s="595"/>
      <c r="C37" s="638" t="s">
        <v>372</v>
      </c>
      <c r="D37" s="585"/>
      <c r="E37" s="640"/>
      <c r="F37" s="493"/>
      <c r="G37" s="493"/>
      <c r="H37" s="493"/>
      <c r="I37" s="585"/>
    </row>
    <row r="38" spans="1:27" ht="15" thickBot="1" x14ac:dyDescent="0.25">
      <c r="B38" s="596"/>
      <c r="C38" s="639" t="s">
        <v>373</v>
      </c>
      <c r="D38" s="588"/>
      <c r="E38" s="641"/>
      <c r="F38" s="587"/>
      <c r="G38" s="587"/>
      <c r="H38" s="587"/>
      <c r="I38" s="588"/>
    </row>
    <row r="39" spans="1:27" ht="14.25" x14ac:dyDescent="0.2">
      <c r="B39" s="594" t="s">
        <v>366</v>
      </c>
      <c r="C39" s="637" t="s">
        <v>374</v>
      </c>
      <c r="D39" s="623"/>
      <c r="E39" s="642"/>
      <c r="F39" s="599"/>
      <c r="G39" s="599"/>
      <c r="H39" s="599"/>
      <c r="I39" s="623"/>
    </row>
    <row r="40" spans="1:27" ht="15" thickBot="1" x14ac:dyDescent="0.25">
      <c r="B40" s="596"/>
      <c r="C40" s="639" t="s">
        <v>375</v>
      </c>
      <c r="D40" s="588"/>
      <c r="E40" s="641"/>
      <c r="F40" s="587"/>
      <c r="G40" s="587"/>
      <c r="H40" s="587"/>
      <c r="I40" s="588"/>
    </row>
    <row r="41" spans="1:27" ht="17.25" customHeight="1" thickBot="1" x14ac:dyDescent="0.25">
      <c r="A41" s="25"/>
      <c r="B41" s="200"/>
      <c r="C41" s="200"/>
      <c r="D41" s="200"/>
      <c r="E41" s="200"/>
      <c r="F41" s="200"/>
      <c r="G41" s="200"/>
      <c r="H41" s="200"/>
      <c r="I41" s="200"/>
      <c r="J41" s="25"/>
      <c r="K41" s="25"/>
      <c r="L41" s="25"/>
      <c r="M41" s="25"/>
      <c r="N41" s="25"/>
      <c r="O41" s="25"/>
      <c r="P41" s="25"/>
      <c r="Q41" s="25"/>
      <c r="R41" s="25"/>
      <c r="S41" s="25"/>
      <c r="T41" s="25"/>
      <c r="U41" s="25"/>
      <c r="V41" s="25"/>
      <c r="W41" s="25"/>
      <c r="X41" s="25"/>
      <c r="Y41" s="25"/>
      <c r="Z41" s="25"/>
      <c r="AA41" s="25"/>
    </row>
    <row r="42" spans="1:27" ht="30.75" thickBot="1" x14ac:dyDescent="0.25">
      <c r="B42" s="621" t="s">
        <v>81</v>
      </c>
      <c r="C42" s="592"/>
      <c r="D42" s="592"/>
      <c r="E42" s="592"/>
      <c r="F42" s="592"/>
      <c r="G42" s="592"/>
      <c r="H42" s="592"/>
      <c r="I42" s="593"/>
    </row>
    <row r="43" spans="1:27" ht="14.25" x14ac:dyDescent="0.2">
      <c r="B43" s="600" t="s">
        <v>376</v>
      </c>
      <c r="C43" s="598" t="s">
        <v>358</v>
      </c>
      <c r="D43" s="599"/>
      <c r="E43" s="622"/>
      <c r="F43" s="599"/>
      <c r="G43" s="599"/>
      <c r="H43" s="599"/>
      <c r="I43" s="623"/>
      <c r="J43" s="201"/>
    </row>
    <row r="44" spans="1:27" ht="14.25" x14ac:dyDescent="0.2">
      <c r="B44" s="601"/>
      <c r="C44" s="603" t="s">
        <v>377</v>
      </c>
      <c r="D44" s="493"/>
      <c r="E44" s="624"/>
      <c r="F44" s="493"/>
      <c r="G44" s="493"/>
      <c r="H44" s="493"/>
      <c r="I44" s="585"/>
      <c r="J44" s="201"/>
    </row>
    <row r="45" spans="1:27" ht="15" thickBot="1" x14ac:dyDescent="0.25">
      <c r="B45" s="602"/>
      <c r="C45" s="597" t="s">
        <v>360</v>
      </c>
      <c r="D45" s="587"/>
      <c r="E45" s="590"/>
      <c r="F45" s="587"/>
      <c r="G45" s="587"/>
      <c r="H45" s="587"/>
      <c r="I45" s="588"/>
      <c r="J45" s="201"/>
    </row>
    <row r="46" spans="1:27" ht="14.25" x14ac:dyDescent="0.2">
      <c r="B46" s="600" t="s">
        <v>378</v>
      </c>
      <c r="C46" s="598" t="s">
        <v>358</v>
      </c>
      <c r="D46" s="599"/>
      <c r="E46" s="622"/>
      <c r="F46" s="599"/>
      <c r="G46" s="599"/>
      <c r="H46" s="599"/>
      <c r="I46" s="623"/>
      <c r="J46" s="201"/>
    </row>
    <row r="47" spans="1:27" ht="14.25" x14ac:dyDescent="0.2">
      <c r="B47" s="601"/>
      <c r="C47" s="603" t="s">
        <v>377</v>
      </c>
      <c r="D47" s="493"/>
      <c r="E47" s="624"/>
      <c r="F47" s="493"/>
      <c r="G47" s="493"/>
      <c r="H47" s="493"/>
      <c r="I47" s="585"/>
      <c r="J47" s="201"/>
    </row>
    <row r="48" spans="1:27" ht="15" thickBot="1" x14ac:dyDescent="0.25">
      <c r="B48" s="602"/>
      <c r="C48" s="597" t="s">
        <v>360</v>
      </c>
      <c r="D48" s="587"/>
      <c r="E48" s="590"/>
      <c r="F48" s="587"/>
      <c r="G48" s="587"/>
      <c r="H48" s="587"/>
      <c r="I48" s="588"/>
      <c r="J48" s="201"/>
    </row>
    <row r="49" spans="2:10" ht="14.25" x14ac:dyDescent="0.2">
      <c r="B49" s="600" t="s">
        <v>379</v>
      </c>
      <c r="C49" s="598" t="s">
        <v>358</v>
      </c>
      <c r="D49" s="599"/>
      <c r="E49" s="622"/>
      <c r="F49" s="599"/>
      <c r="G49" s="599"/>
      <c r="H49" s="599"/>
      <c r="I49" s="623"/>
      <c r="J49" s="201"/>
    </row>
    <row r="50" spans="2:10" ht="14.25" x14ac:dyDescent="0.2">
      <c r="B50" s="601"/>
      <c r="C50" s="603" t="s">
        <v>377</v>
      </c>
      <c r="D50" s="493"/>
      <c r="E50" s="624"/>
      <c r="F50" s="493"/>
      <c r="G50" s="493"/>
      <c r="H50" s="493"/>
      <c r="I50" s="585"/>
      <c r="J50" s="201"/>
    </row>
    <row r="51" spans="2:10" ht="15" thickBot="1" x14ac:dyDescent="0.25">
      <c r="B51" s="602"/>
      <c r="C51" s="597" t="s">
        <v>360</v>
      </c>
      <c r="D51" s="587"/>
      <c r="E51" s="590"/>
      <c r="F51" s="587"/>
      <c r="G51" s="587"/>
      <c r="H51" s="587"/>
      <c r="I51" s="588"/>
      <c r="J51" s="201"/>
    </row>
    <row r="52" spans="2:10" thickBot="1" x14ac:dyDescent="0.25">
      <c r="C52" s="193"/>
      <c r="D52" s="193"/>
      <c r="E52" s="193"/>
      <c r="F52" s="193"/>
      <c r="G52" s="193"/>
      <c r="H52" s="193"/>
      <c r="I52" s="193"/>
    </row>
    <row r="53" spans="2:10" ht="30.75" thickBot="1" x14ac:dyDescent="0.25">
      <c r="B53" s="591" t="s">
        <v>92</v>
      </c>
      <c r="C53" s="592"/>
      <c r="D53" s="592"/>
      <c r="E53" s="592"/>
      <c r="F53" s="592"/>
      <c r="G53" s="592"/>
      <c r="H53" s="592"/>
      <c r="I53" s="593"/>
    </row>
    <row r="54" spans="2:10" ht="31.5" x14ac:dyDescent="0.2">
      <c r="B54" s="311" t="s">
        <v>380</v>
      </c>
      <c r="C54" s="584"/>
      <c r="D54" s="493"/>
      <c r="E54" s="493"/>
      <c r="F54" s="493"/>
      <c r="G54" s="493"/>
      <c r="H54" s="493"/>
      <c r="I54" s="585"/>
    </row>
    <row r="55" spans="2:10" x14ac:dyDescent="0.2">
      <c r="B55" s="312" t="s">
        <v>381</v>
      </c>
      <c r="C55" s="584"/>
      <c r="D55" s="493"/>
      <c r="E55" s="493"/>
      <c r="F55" s="493"/>
      <c r="G55" s="493"/>
      <c r="H55" s="493"/>
      <c r="I55" s="585"/>
    </row>
    <row r="56" spans="2:10" ht="47.25" x14ac:dyDescent="0.2">
      <c r="B56" s="312" t="s">
        <v>382</v>
      </c>
      <c r="C56" s="584"/>
      <c r="D56" s="493"/>
      <c r="E56" s="493"/>
      <c r="F56" s="493"/>
      <c r="G56" s="493"/>
      <c r="H56" s="493"/>
      <c r="I56" s="585"/>
    </row>
    <row r="57" spans="2:10" ht="47.25" x14ac:dyDescent="0.2">
      <c r="B57" s="312" t="s">
        <v>383</v>
      </c>
      <c r="C57" s="584"/>
      <c r="D57" s="493"/>
      <c r="E57" s="493"/>
      <c r="F57" s="493"/>
      <c r="G57" s="493"/>
      <c r="H57" s="493"/>
      <c r="I57" s="585"/>
    </row>
    <row r="58" spans="2:10" ht="63" x14ac:dyDescent="0.2">
      <c r="B58" s="312" t="s">
        <v>384</v>
      </c>
      <c r="C58" s="584"/>
      <c r="D58" s="493"/>
      <c r="E58" s="493"/>
      <c r="F58" s="493"/>
      <c r="G58" s="493"/>
      <c r="H58" s="493"/>
      <c r="I58" s="585"/>
    </row>
    <row r="59" spans="2:10" ht="142.5" thickBot="1" x14ac:dyDescent="0.25">
      <c r="B59" s="313" t="s">
        <v>385</v>
      </c>
      <c r="C59" s="586"/>
      <c r="D59" s="587"/>
      <c r="E59" s="587"/>
      <c r="F59" s="587"/>
      <c r="G59" s="587"/>
      <c r="H59" s="587"/>
      <c r="I59" s="588"/>
    </row>
    <row r="60" spans="2:10" ht="15" x14ac:dyDescent="0.2">
      <c r="C60" s="193"/>
      <c r="D60" s="193"/>
      <c r="E60" s="193"/>
      <c r="F60" s="193"/>
      <c r="G60" s="193"/>
      <c r="H60" s="193"/>
      <c r="I60" s="193"/>
    </row>
    <row r="61" spans="2:10" ht="15" x14ac:dyDescent="0.2">
      <c r="C61" s="193"/>
      <c r="D61" s="193"/>
      <c r="E61" s="193"/>
      <c r="F61" s="193"/>
      <c r="G61" s="193"/>
      <c r="H61" s="193"/>
      <c r="I61" s="193"/>
    </row>
    <row r="62" spans="2:10" ht="15" x14ac:dyDescent="0.2">
      <c r="C62" s="193"/>
      <c r="D62" s="193"/>
      <c r="E62" s="193"/>
      <c r="F62" s="193"/>
      <c r="G62" s="193"/>
      <c r="H62" s="193"/>
      <c r="I62" s="193"/>
    </row>
    <row r="63" spans="2:10" ht="15" x14ac:dyDescent="0.2">
      <c r="C63" s="193"/>
      <c r="D63" s="193"/>
      <c r="E63" s="193"/>
      <c r="F63" s="193"/>
      <c r="G63" s="193"/>
      <c r="H63" s="193"/>
      <c r="I63" s="193"/>
    </row>
    <row r="64" spans="2:10" ht="15" x14ac:dyDescent="0.2">
      <c r="C64" s="193"/>
      <c r="D64" s="193"/>
      <c r="E64" s="193"/>
      <c r="F64" s="193"/>
      <c r="G64" s="193"/>
      <c r="H64" s="193"/>
      <c r="I64" s="193"/>
    </row>
    <row r="65" spans="3:9" ht="15" x14ac:dyDescent="0.2">
      <c r="C65" s="193"/>
      <c r="D65" s="193"/>
      <c r="E65" s="193"/>
      <c r="F65" s="193"/>
      <c r="G65" s="193"/>
      <c r="H65" s="193"/>
      <c r="I65" s="193"/>
    </row>
    <row r="66" spans="3:9" ht="15" x14ac:dyDescent="0.2">
      <c r="C66" s="193"/>
      <c r="D66" s="193"/>
      <c r="E66" s="193"/>
      <c r="F66" s="193"/>
      <c r="G66" s="193"/>
      <c r="H66" s="193"/>
      <c r="I66" s="193"/>
    </row>
    <row r="67" spans="3:9" ht="15" x14ac:dyDescent="0.2">
      <c r="C67" s="193"/>
      <c r="D67" s="193"/>
      <c r="E67" s="193"/>
      <c r="F67" s="193"/>
      <c r="G67" s="193"/>
      <c r="H67" s="193"/>
      <c r="I67" s="193"/>
    </row>
    <row r="68" spans="3:9" ht="15" x14ac:dyDescent="0.2">
      <c r="C68" s="193"/>
      <c r="D68" s="193"/>
      <c r="E68" s="193"/>
      <c r="F68" s="193"/>
      <c r="G68" s="193"/>
      <c r="H68" s="193"/>
      <c r="I68" s="193"/>
    </row>
    <row r="69" spans="3:9" ht="15" x14ac:dyDescent="0.2">
      <c r="C69" s="193"/>
      <c r="D69" s="193"/>
      <c r="E69" s="193"/>
      <c r="F69" s="193"/>
      <c r="G69" s="193"/>
      <c r="H69" s="193"/>
      <c r="I69" s="193"/>
    </row>
    <row r="70" spans="3:9" ht="15" x14ac:dyDescent="0.2">
      <c r="C70" s="193"/>
      <c r="D70" s="193"/>
      <c r="E70" s="193"/>
      <c r="F70" s="193"/>
      <c r="G70" s="193"/>
      <c r="H70" s="193"/>
      <c r="I70" s="193"/>
    </row>
    <row r="71" spans="3:9" ht="15" x14ac:dyDescent="0.2">
      <c r="C71" s="193"/>
      <c r="D71" s="193"/>
      <c r="E71" s="193"/>
      <c r="F71" s="193"/>
      <c r="G71" s="193"/>
      <c r="H71" s="193"/>
      <c r="I71" s="193"/>
    </row>
    <row r="72" spans="3:9" ht="15" x14ac:dyDescent="0.2">
      <c r="C72" s="193"/>
      <c r="D72" s="193"/>
      <c r="E72" s="193"/>
      <c r="F72" s="193"/>
      <c r="G72" s="193"/>
      <c r="H72" s="193"/>
      <c r="I72" s="193"/>
    </row>
    <row r="73" spans="3:9" ht="15" x14ac:dyDescent="0.2">
      <c r="C73" s="193"/>
      <c r="D73" s="193"/>
      <c r="E73" s="193"/>
      <c r="F73" s="193"/>
      <c r="G73" s="193"/>
      <c r="H73" s="193"/>
      <c r="I73" s="193"/>
    </row>
    <row r="74" spans="3:9" ht="15" x14ac:dyDescent="0.2">
      <c r="C74" s="193"/>
      <c r="D74" s="193"/>
      <c r="E74" s="193"/>
      <c r="F74" s="193"/>
      <c r="G74" s="193"/>
      <c r="H74" s="193"/>
      <c r="I74" s="193"/>
    </row>
    <row r="75" spans="3:9" ht="15" x14ac:dyDescent="0.2">
      <c r="C75" s="193"/>
      <c r="D75" s="193"/>
      <c r="E75" s="193"/>
      <c r="F75" s="193"/>
      <c r="G75" s="193"/>
      <c r="H75" s="193"/>
      <c r="I75" s="193"/>
    </row>
    <row r="76" spans="3:9" ht="15" x14ac:dyDescent="0.2">
      <c r="C76" s="193"/>
      <c r="D76" s="193"/>
      <c r="E76" s="193"/>
      <c r="F76" s="193"/>
      <c r="G76" s="193"/>
      <c r="H76" s="193"/>
      <c r="I76" s="193"/>
    </row>
    <row r="77" spans="3:9" ht="15" x14ac:dyDescent="0.2">
      <c r="C77" s="193"/>
      <c r="D77" s="193"/>
      <c r="E77" s="193"/>
      <c r="F77" s="193"/>
      <c r="G77" s="193"/>
      <c r="H77" s="193"/>
      <c r="I77" s="193"/>
    </row>
    <row r="78" spans="3:9" ht="15" x14ac:dyDescent="0.2">
      <c r="C78" s="193"/>
      <c r="D78" s="193"/>
      <c r="E78" s="193"/>
      <c r="F78" s="193"/>
      <c r="G78" s="193"/>
      <c r="H78" s="193"/>
      <c r="I78" s="193"/>
    </row>
    <row r="79" spans="3:9" ht="15" x14ac:dyDescent="0.2">
      <c r="C79" s="193"/>
      <c r="D79" s="193"/>
      <c r="E79" s="193"/>
      <c r="F79" s="193"/>
      <c r="G79" s="193"/>
      <c r="H79" s="193"/>
      <c r="I79" s="193"/>
    </row>
    <row r="80" spans="3:9" ht="15" x14ac:dyDescent="0.2">
      <c r="C80" s="193"/>
      <c r="D80" s="193"/>
      <c r="E80" s="193"/>
      <c r="F80" s="193"/>
      <c r="G80" s="193"/>
      <c r="H80" s="193"/>
      <c r="I80" s="193"/>
    </row>
    <row r="81" spans="3:9" ht="15" x14ac:dyDescent="0.2">
      <c r="C81" s="193"/>
      <c r="D81" s="193"/>
      <c r="E81" s="193"/>
      <c r="F81" s="193"/>
      <c r="G81" s="193"/>
      <c r="H81" s="193"/>
      <c r="I81" s="193"/>
    </row>
    <row r="82" spans="3:9" ht="15" x14ac:dyDescent="0.2">
      <c r="C82" s="193"/>
      <c r="D82" s="193"/>
      <c r="E82" s="193"/>
      <c r="F82" s="193"/>
      <c r="G82" s="193"/>
      <c r="H82" s="193"/>
      <c r="I82" s="193"/>
    </row>
    <row r="83" spans="3:9" ht="15" x14ac:dyDescent="0.2">
      <c r="C83" s="193"/>
      <c r="D83" s="193"/>
      <c r="E83" s="193"/>
      <c r="F83" s="193"/>
      <c r="G83" s="193"/>
      <c r="H83" s="193"/>
      <c r="I83" s="193"/>
    </row>
    <row r="84" spans="3:9" ht="15" x14ac:dyDescent="0.2">
      <c r="C84" s="193"/>
      <c r="D84" s="193"/>
      <c r="E84" s="193"/>
      <c r="F84" s="193"/>
      <c r="G84" s="193"/>
      <c r="H84" s="193"/>
      <c r="I84" s="193"/>
    </row>
    <row r="85" spans="3:9" ht="15" x14ac:dyDescent="0.2">
      <c r="C85" s="193"/>
      <c r="D85" s="193"/>
      <c r="E85" s="193"/>
      <c r="F85" s="193"/>
      <c r="G85" s="193"/>
      <c r="H85" s="193"/>
      <c r="I85" s="193"/>
    </row>
    <row r="86" spans="3:9" ht="15" x14ac:dyDescent="0.2">
      <c r="C86" s="193"/>
      <c r="D86" s="193"/>
      <c r="E86" s="193"/>
      <c r="F86" s="193"/>
      <c r="G86" s="193"/>
      <c r="H86" s="193"/>
      <c r="I86" s="193"/>
    </row>
    <row r="87" spans="3:9" ht="15" x14ac:dyDescent="0.2">
      <c r="C87" s="193"/>
      <c r="D87" s="193"/>
      <c r="E87" s="193"/>
      <c r="F87" s="193"/>
      <c r="G87" s="193"/>
      <c r="H87" s="193"/>
      <c r="I87" s="193"/>
    </row>
    <row r="88" spans="3:9" ht="15" x14ac:dyDescent="0.2">
      <c r="C88" s="193"/>
      <c r="D88" s="193"/>
      <c r="E88" s="193"/>
      <c r="F88" s="193"/>
      <c r="G88" s="193"/>
      <c r="H88" s="193"/>
      <c r="I88" s="193"/>
    </row>
    <row r="89" spans="3:9" ht="15" x14ac:dyDescent="0.2">
      <c r="C89" s="193"/>
      <c r="D89" s="193"/>
      <c r="E89" s="193"/>
      <c r="F89" s="193"/>
      <c r="G89" s="193"/>
      <c r="H89" s="193"/>
      <c r="I89" s="193"/>
    </row>
    <row r="90" spans="3:9" ht="15" x14ac:dyDescent="0.2">
      <c r="C90" s="193"/>
      <c r="D90" s="193"/>
      <c r="E90" s="193"/>
      <c r="F90" s="193"/>
      <c r="G90" s="193"/>
      <c r="H90" s="193"/>
      <c r="I90" s="193"/>
    </row>
    <row r="91" spans="3:9" ht="15" x14ac:dyDescent="0.2">
      <c r="C91" s="193"/>
      <c r="D91" s="193"/>
      <c r="E91" s="193"/>
      <c r="F91" s="193"/>
      <c r="G91" s="193"/>
      <c r="H91" s="193"/>
      <c r="I91" s="193"/>
    </row>
    <row r="92" spans="3:9" ht="15" x14ac:dyDescent="0.2">
      <c r="C92" s="193"/>
      <c r="D92" s="193"/>
      <c r="E92" s="193"/>
      <c r="F92" s="193"/>
      <c r="G92" s="193"/>
      <c r="H92" s="193"/>
      <c r="I92" s="193"/>
    </row>
    <row r="93" spans="3:9" ht="15" x14ac:dyDescent="0.2">
      <c r="C93" s="193"/>
      <c r="D93" s="193"/>
      <c r="E93" s="193"/>
      <c r="F93" s="193"/>
      <c r="G93" s="193"/>
      <c r="H93" s="193"/>
      <c r="I93" s="193"/>
    </row>
    <row r="94" spans="3:9" ht="15" x14ac:dyDescent="0.2">
      <c r="C94" s="193"/>
      <c r="D94" s="193"/>
      <c r="E94" s="193"/>
      <c r="F94" s="193"/>
      <c r="G94" s="193"/>
      <c r="H94" s="193"/>
      <c r="I94" s="193"/>
    </row>
    <row r="95" spans="3:9" ht="15" x14ac:dyDescent="0.2">
      <c r="C95" s="193"/>
      <c r="D95" s="193"/>
      <c r="E95" s="193"/>
      <c r="F95" s="193"/>
      <c r="G95" s="193"/>
      <c r="H95" s="193"/>
      <c r="I95" s="193"/>
    </row>
    <row r="96" spans="3:9" ht="15" x14ac:dyDescent="0.2">
      <c r="C96" s="193"/>
      <c r="D96" s="193"/>
      <c r="E96" s="193"/>
      <c r="F96" s="193"/>
      <c r="G96" s="193"/>
      <c r="H96" s="193"/>
      <c r="I96" s="193"/>
    </row>
    <row r="97" spans="3:9" ht="15" x14ac:dyDescent="0.2">
      <c r="C97" s="193"/>
      <c r="D97" s="193"/>
      <c r="E97" s="193"/>
      <c r="F97" s="193"/>
      <c r="G97" s="193"/>
      <c r="H97" s="193"/>
      <c r="I97" s="193"/>
    </row>
    <row r="98" spans="3:9" ht="15" x14ac:dyDescent="0.2">
      <c r="C98" s="193"/>
      <c r="D98" s="193"/>
      <c r="E98" s="193"/>
      <c r="F98" s="193"/>
      <c r="G98" s="193"/>
      <c r="H98" s="193"/>
      <c r="I98" s="193"/>
    </row>
    <row r="99" spans="3:9" ht="15" x14ac:dyDescent="0.2">
      <c r="C99" s="193"/>
      <c r="D99" s="193"/>
      <c r="E99" s="193"/>
      <c r="F99" s="193"/>
      <c r="G99" s="193"/>
      <c r="H99" s="193"/>
      <c r="I99" s="193"/>
    </row>
    <row r="100" spans="3:9" ht="15" x14ac:dyDescent="0.2">
      <c r="C100" s="193"/>
      <c r="D100" s="193"/>
      <c r="E100" s="193"/>
      <c r="F100" s="193"/>
      <c r="G100" s="193"/>
      <c r="H100" s="193"/>
      <c r="I100" s="193"/>
    </row>
    <row r="101" spans="3:9" ht="15" x14ac:dyDescent="0.2">
      <c r="C101" s="193"/>
      <c r="D101" s="193"/>
      <c r="E101" s="193"/>
      <c r="F101" s="193"/>
      <c r="G101" s="193"/>
      <c r="H101" s="193"/>
      <c r="I101" s="193"/>
    </row>
    <row r="102" spans="3:9" ht="15" x14ac:dyDescent="0.2">
      <c r="C102" s="193"/>
      <c r="D102" s="193"/>
      <c r="E102" s="193"/>
      <c r="F102" s="193"/>
      <c r="G102" s="193"/>
      <c r="H102" s="193"/>
      <c r="I102" s="193"/>
    </row>
    <row r="103" spans="3:9" ht="15" x14ac:dyDescent="0.2">
      <c r="C103" s="193"/>
      <c r="D103" s="193"/>
      <c r="E103" s="193"/>
      <c r="F103" s="193"/>
      <c r="G103" s="193"/>
      <c r="H103" s="193"/>
      <c r="I103" s="193"/>
    </row>
    <row r="104" spans="3:9" ht="15" x14ac:dyDescent="0.2">
      <c r="C104" s="193"/>
      <c r="D104" s="193"/>
      <c r="E104" s="193"/>
      <c r="F104" s="193"/>
      <c r="G104" s="193"/>
      <c r="H104" s="193"/>
      <c r="I104" s="193"/>
    </row>
    <row r="105" spans="3:9" ht="15" x14ac:dyDescent="0.2">
      <c r="C105" s="193"/>
      <c r="D105" s="193"/>
      <c r="E105" s="193"/>
      <c r="F105" s="193"/>
      <c r="G105" s="193"/>
      <c r="H105" s="193"/>
      <c r="I105" s="193"/>
    </row>
    <row r="106" spans="3:9" ht="15" x14ac:dyDescent="0.2">
      <c r="C106" s="193"/>
      <c r="D106" s="193"/>
      <c r="E106" s="193"/>
      <c r="F106" s="193"/>
      <c r="G106" s="193"/>
      <c r="H106" s="193"/>
      <c r="I106" s="193"/>
    </row>
    <row r="107" spans="3:9" ht="15" x14ac:dyDescent="0.2">
      <c r="C107" s="193"/>
      <c r="D107" s="193"/>
      <c r="E107" s="193"/>
      <c r="F107" s="193"/>
      <c r="G107" s="193"/>
      <c r="H107" s="193"/>
      <c r="I107" s="193"/>
    </row>
    <row r="108" spans="3:9" ht="15" x14ac:dyDescent="0.2">
      <c r="C108" s="193"/>
      <c r="D108" s="193"/>
      <c r="E108" s="193"/>
      <c r="F108" s="193"/>
      <c r="G108" s="193"/>
      <c r="H108" s="193"/>
      <c r="I108" s="193"/>
    </row>
    <row r="109" spans="3:9" ht="15" x14ac:dyDescent="0.2">
      <c r="C109" s="193"/>
      <c r="D109" s="193"/>
      <c r="E109" s="193"/>
      <c r="F109" s="193"/>
      <c r="G109" s="193"/>
      <c r="H109" s="193"/>
      <c r="I109" s="193"/>
    </row>
    <row r="110" spans="3:9" ht="15" x14ac:dyDescent="0.2">
      <c r="C110" s="193"/>
      <c r="D110" s="193"/>
      <c r="E110" s="193"/>
      <c r="F110" s="193"/>
      <c r="G110" s="193"/>
      <c r="H110" s="193"/>
      <c r="I110" s="193"/>
    </row>
    <row r="111" spans="3:9" ht="15" x14ac:dyDescent="0.2">
      <c r="C111" s="193"/>
      <c r="D111" s="193"/>
      <c r="E111" s="193"/>
      <c r="F111" s="193"/>
      <c r="G111" s="193"/>
      <c r="H111" s="193"/>
      <c r="I111" s="193"/>
    </row>
    <row r="112" spans="3:9" ht="15" x14ac:dyDescent="0.2">
      <c r="C112" s="193"/>
      <c r="D112" s="193"/>
      <c r="E112" s="193"/>
      <c r="F112" s="193"/>
      <c r="G112" s="193"/>
      <c r="H112" s="193"/>
      <c r="I112" s="193"/>
    </row>
    <row r="113" spans="3:9" ht="15" x14ac:dyDescent="0.2">
      <c r="C113" s="193"/>
      <c r="D113" s="193"/>
      <c r="E113" s="193"/>
      <c r="F113" s="193"/>
      <c r="G113" s="193"/>
      <c r="H113" s="193"/>
      <c r="I113" s="193"/>
    </row>
    <row r="114" spans="3:9" ht="15" x14ac:dyDescent="0.2">
      <c r="C114" s="193"/>
      <c r="D114" s="193"/>
      <c r="E114" s="193"/>
      <c r="F114" s="193"/>
      <c r="G114" s="193"/>
      <c r="H114" s="193"/>
      <c r="I114" s="193"/>
    </row>
    <row r="115" spans="3:9" ht="15" x14ac:dyDescent="0.2">
      <c r="C115" s="193"/>
      <c r="D115" s="193"/>
      <c r="E115" s="193"/>
      <c r="F115" s="193"/>
      <c r="G115" s="193"/>
      <c r="H115" s="193"/>
      <c r="I115" s="193"/>
    </row>
    <row r="116" spans="3:9" ht="15" x14ac:dyDescent="0.2">
      <c r="C116" s="193"/>
      <c r="D116" s="193"/>
      <c r="E116" s="193"/>
      <c r="F116" s="193"/>
      <c r="G116" s="193"/>
      <c r="H116" s="193"/>
      <c r="I116" s="193"/>
    </row>
    <row r="117" spans="3:9" ht="15" x14ac:dyDescent="0.2">
      <c r="C117" s="193"/>
      <c r="D117" s="193"/>
      <c r="E117" s="193"/>
      <c r="F117" s="193"/>
      <c r="G117" s="193"/>
      <c r="H117" s="193"/>
      <c r="I117" s="193"/>
    </row>
    <row r="118" spans="3:9" ht="15" x14ac:dyDescent="0.2">
      <c r="C118" s="193"/>
      <c r="D118" s="193"/>
      <c r="E118" s="193"/>
      <c r="F118" s="193"/>
      <c r="G118" s="193"/>
      <c r="H118" s="193"/>
      <c r="I118" s="193"/>
    </row>
    <row r="119" spans="3:9" ht="15" x14ac:dyDescent="0.2">
      <c r="C119" s="193"/>
      <c r="D119" s="193"/>
      <c r="E119" s="193"/>
      <c r="F119" s="193"/>
      <c r="G119" s="193"/>
      <c r="H119" s="193"/>
      <c r="I119" s="193"/>
    </row>
    <row r="120" spans="3:9" ht="15" x14ac:dyDescent="0.2">
      <c r="C120" s="193"/>
      <c r="D120" s="193"/>
      <c r="E120" s="193"/>
      <c r="F120" s="193"/>
      <c r="G120" s="193"/>
      <c r="H120" s="193"/>
      <c r="I120" s="193"/>
    </row>
    <row r="121" spans="3:9" ht="15" x14ac:dyDescent="0.2">
      <c r="C121" s="193"/>
      <c r="D121" s="193"/>
      <c r="E121" s="193"/>
      <c r="F121" s="193"/>
      <c r="G121" s="193"/>
      <c r="H121" s="193"/>
      <c r="I121" s="193"/>
    </row>
    <row r="122" spans="3:9" ht="15" x14ac:dyDescent="0.2">
      <c r="C122" s="193"/>
      <c r="D122" s="193"/>
      <c r="E122" s="193"/>
      <c r="F122" s="193"/>
      <c r="G122" s="193"/>
      <c r="H122" s="193"/>
      <c r="I122" s="193"/>
    </row>
    <row r="123" spans="3:9" ht="15" x14ac:dyDescent="0.2">
      <c r="C123" s="193"/>
      <c r="D123" s="193"/>
      <c r="E123" s="193"/>
      <c r="F123" s="193"/>
      <c r="G123" s="193"/>
      <c r="H123" s="193"/>
      <c r="I123" s="193"/>
    </row>
    <row r="124" spans="3:9" ht="15" x14ac:dyDescent="0.2">
      <c r="C124" s="193"/>
      <c r="D124" s="193"/>
      <c r="E124" s="193"/>
      <c r="F124" s="193"/>
      <c r="G124" s="193"/>
      <c r="H124" s="193"/>
      <c r="I124" s="193"/>
    </row>
    <row r="125" spans="3:9" ht="15" x14ac:dyDescent="0.2">
      <c r="C125" s="193"/>
      <c r="D125" s="193"/>
      <c r="E125" s="193"/>
      <c r="F125" s="193"/>
      <c r="G125" s="193"/>
      <c r="H125" s="193"/>
      <c r="I125" s="193"/>
    </row>
    <row r="126" spans="3:9" ht="15" x14ac:dyDescent="0.2">
      <c r="C126" s="193"/>
      <c r="D126" s="193"/>
      <c r="E126" s="193"/>
      <c r="F126" s="193"/>
      <c r="G126" s="193"/>
      <c r="H126" s="193"/>
      <c r="I126" s="193"/>
    </row>
    <row r="127" spans="3:9" ht="15" x14ac:dyDescent="0.2">
      <c r="C127" s="193"/>
      <c r="D127" s="193"/>
      <c r="E127" s="193"/>
      <c r="F127" s="193"/>
      <c r="G127" s="193"/>
      <c r="H127" s="193"/>
      <c r="I127" s="193"/>
    </row>
    <row r="128" spans="3:9" ht="15" x14ac:dyDescent="0.2">
      <c r="C128" s="193"/>
      <c r="D128" s="193"/>
      <c r="E128" s="193"/>
      <c r="F128" s="193"/>
      <c r="G128" s="193"/>
      <c r="H128" s="193"/>
      <c r="I128" s="193"/>
    </row>
    <row r="129" spans="3:9" ht="15" x14ac:dyDescent="0.2">
      <c r="C129" s="193"/>
      <c r="D129" s="193"/>
      <c r="E129" s="193"/>
      <c r="F129" s="193"/>
      <c r="G129" s="193"/>
      <c r="H129" s="193"/>
      <c r="I129" s="193"/>
    </row>
    <row r="130" spans="3:9" ht="15" x14ac:dyDescent="0.2">
      <c r="C130" s="193"/>
      <c r="D130" s="193"/>
      <c r="E130" s="193"/>
      <c r="F130" s="193"/>
      <c r="G130" s="193"/>
      <c r="H130" s="193"/>
      <c r="I130" s="193"/>
    </row>
    <row r="131" spans="3:9" ht="15" x14ac:dyDescent="0.2">
      <c r="C131" s="193"/>
      <c r="D131" s="193"/>
      <c r="E131" s="193"/>
      <c r="F131" s="193"/>
      <c r="G131" s="193"/>
      <c r="H131" s="193"/>
      <c r="I131" s="193"/>
    </row>
    <row r="132" spans="3:9" ht="15" x14ac:dyDescent="0.2">
      <c r="C132" s="193"/>
      <c r="D132" s="193"/>
      <c r="E132" s="193"/>
      <c r="F132" s="193"/>
      <c r="G132" s="193"/>
      <c r="H132" s="193"/>
      <c r="I132" s="193"/>
    </row>
    <row r="133" spans="3:9" ht="15" x14ac:dyDescent="0.2">
      <c r="C133" s="193"/>
      <c r="D133" s="193"/>
      <c r="E133" s="193"/>
      <c r="F133" s="193"/>
      <c r="G133" s="193"/>
      <c r="H133" s="193"/>
      <c r="I133" s="193"/>
    </row>
    <row r="134" spans="3:9" ht="15" x14ac:dyDescent="0.2">
      <c r="C134" s="193"/>
      <c r="D134" s="193"/>
      <c r="E134" s="193"/>
      <c r="F134" s="193"/>
      <c r="G134" s="193"/>
      <c r="H134" s="193"/>
      <c r="I134" s="193"/>
    </row>
    <row r="135" spans="3:9" ht="15" x14ac:dyDescent="0.2">
      <c r="C135" s="193"/>
      <c r="D135" s="193"/>
      <c r="E135" s="193"/>
      <c r="F135" s="193"/>
      <c r="G135" s="193"/>
      <c r="H135" s="193"/>
      <c r="I135" s="193"/>
    </row>
    <row r="136" spans="3:9" ht="15" x14ac:dyDescent="0.2">
      <c r="C136" s="193"/>
      <c r="D136" s="193"/>
      <c r="E136" s="193"/>
      <c r="F136" s="193"/>
      <c r="G136" s="193"/>
      <c r="H136" s="193"/>
      <c r="I136" s="193"/>
    </row>
    <row r="137" spans="3:9" ht="15" x14ac:dyDescent="0.2">
      <c r="C137" s="193"/>
      <c r="D137" s="193"/>
      <c r="E137" s="193"/>
      <c r="F137" s="193"/>
      <c r="G137" s="193"/>
      <c r="H137" s="193"/>
      <c r="I137" s="193"/>
    </row>
    <row r="138" spans="3:9" ht="15" x14ac:dyDescent="0.2">
      <c r="C138" s="193"/>
      <c r="D138" s="193"/>
      <c r="E138" s="193"/>
      <c r="F138" s="193"/>
      <c r="G138" s="193"/>
      <c r="H138" s="193"/>
      <c r="I138" s="193"/>
    </row>
    <row r="139" spans="3:9" ht="15" x14ac:dyDescent="0.2">
      <c r="C139" s="193"/>
      <c r="D139" s="193"/>
      <c r="E139" s="193"/>
      <c r="F139" s="193"/>
      <c r="G139" s="193"/>
      <c r="H139" s="193"/>
      <c r="I139" s="193"/>
    </row>
    <row r="140" spans="3:9" ht="15" x14ac:dyDescent="0.2">
      <c r="C140" s="193"/>
      <c r="D140" s="193"/>
      <c r="E140" s="193"/>
      <c r="F140" s="193"/>
      <c r="G140" s="193"/>
      <c r="H140" s="193"/>
      <c r="I140" s="193"/>
    </row>
    <row r="141" spans="3:9" ht="15" x14ac:dyDescent="0.2">
      <c r="C141" s="193"/>
      <c r="D141" s="193"/>
      <c r="E141" s="193"/>
      <c r="F141" s="193"/>
      <c r="G141" s="193"/>
      <c r="H141" s="193"/>
      <c r="I141" s="193"/>
    </row>
    <row r="142" spans="3:9" ht="15" x14ac:dyDescent="0.2">
      <c r="C142" s="193"/>
      <c r="D142" s="193"/>
      <c r="E142" s="193"/>
      <c r="F142" s="193"/>
      <c r="G142" s="193"/>
      <c r="H142" s="193"/>
      <c r="I142" s="193"/>
    </row>
    <row r="143" spans="3:9" ht="15" x14ac:dyDescent="0.2">
      <c r="C143" s="193"/>
      <c r="D143" s="193"/>
      <c r="E143" s="193"/>
      <c r="F143" s="193"/>
      <c r="G143" s="193"/>
      <c r="H143" s="193"/>
      <c r="I143" s="193"/>
    </row>
    <row r="144" spans="3:9" ht="15" x14ac:dyDescent="0.2">
      <c r="C144" s="193"/>
      <c r="D144" s="193"/>
      <c r="E144" s="193"/>
      <c r="F144" s="193"/>
      <c r="G144" s="193"/>
      <c r="H144" s="193"/>
      <c r="I144" s="193"/>
    </row>
    <row r="145" spans="3:9" ht="15" x14ac:dyDescent="0.2">
      <c r="C145" s="193"/>
      <c r="D145" s="193"/>
      <c r="E145" s="193"/>
      <c r="F145" s="193"/>
      <c r="G145" s="193"/>
      <c r="H145" s="193"/>
      <c r="I145" s="193"/>
    </row>
    <row r="146" spans="3:9" ht="15" x14ac:dyDescent="0.2">
      <c r="C146" s="193"/>
      <c r="D146" s="193"/>
      <c r="E146" s="193"/>
      <c r="F146" s="193"/>
      <c r="G146" s="193"/>
      <c r="H146" s="193"/>
      <c r="I146" s="193"/>
    </row>
    <row r="147" spans="3:9" ht="15" x14ac:dyDescent="0.2">
      <c r="C147" s="193"/>
      <c r="D147" s="193"/>
      <c r="E147" s="193"/>
      <c r="F147" s="193"/>
      <c r="G147" s="193"/>
      <c r="H147" s="193"/>
      <c r="I147" s="193"/>
    </row>
    <row r="148" spans="3:9" ht="15" x14ac:dyDescent="0.2">
      <c r="C148" s="193"/>
      <c r="D148" s="193"/>
      <c r="E148" s="193"/>
      <c r="F148" s="193"/>
      <c r="G148" s="193"/>
      <c r="H148" s="193"/>
      <c r="I148" s="193"/>
    </row>
    <row r="149" spans="3:9" ht="15" x14ac:dyDescent="0.2">
      <c r="C149" s="193"/>
      <c r="D149" s="193"/>
      <c r="E149" s="193"/>
      <c r="F149" s="193"/>
      <c r="G149" s="193"/>
      <c r="H149" s="193"/>
      <c r="I149" s="193"/>
    </row>
    <row r="150" spans="3:9" ht="15" x14ac:dyDescent="0.2">
      <c r="C150" s="193"/>
      <c r="D150" s="193"/>
      <c r="E150" s="193"/>
      <c r="F150" s="193"/>
      <c r="G150" s="193"/>
      <c r="H150" s="193"/>
      <c r="I150" s="193"/>
    </row>
    <row r="151" spans="3:9" ht="15" x14ac:dyDescent="0.2">
      <c r="C151" s="193"/>
      <c r="D151" s="193"/>
      <c r="E151" s="193"/>
      <c r="F151" s="193"/>
      <c r="G151" s="193"/>
      <c r="H151" s="193"/>
      <c r="I151" s="193"/>
    </row>
    <row r="152" spans="3:9" ht="15" x14ac:dyDescent="0.2">
      <c r="C152" s="193"/>
      <c r="D152" s="193"/>
      <c r="E152" s="193"/>
      <c r="F152" s="193"/>
      <c r="G152" s="193"/>
      <c r="H152" s="193"/>
      <c r="I152" s="193"/>
    </row>
    <row r="153" spans="3:9" ht="15" x14ac:dyDescent="0.2">
      <c r="C153" s="193"/>
      <c r="D153" s="193"/>
      <c r="E153" s="193"/>
      <c r="F153" s="193"/>
      <c r="G153" s="193"/>
      <c r="H153" s="193"/>
      <c r="I153" s="193"/>
    </row>
    <row r="154" spans="3:9" ht="15" x14ac:dyDescent="0.2">
      <c r="C154" s="193"/>
      <c r="D154" s="193"/>
      <c r="E154" s="193"/>
      <c r="F154" s="193"/>
      <c r="G154" s="193"/>
      <c r="H154" s="193"/>
      <c r="I154" s="193"/>
    </row>
    <row r="155" spans="3:9" ht="15" x14ac:dyDescent="0.2">
      <c r="C155" s="193"/>
      <c r="D155" s="193"/>
      <c r="E155" s="193"/>
      <c r="F155" s="193"/>
      <c r="G155" s="193"/>
      <c r="H155" s="193"/>
      <c r="I155" s="193"/>
    </row>
    <row r="156" spans="3:9" ht="15" x14ac:dyDescent="0.2">
      <c r="C156" s="193"/>
      <c r="D156" s="193"/>
      <c r="E156" s="193"/>
      <c r="F156" s="193"/>
      <c r="G156" s="193"/>
      <c r="H156" s="193"/>
      <c r="I156" s="193"/>
    </row>
    <row r="157" spans="3:9" ht="15" x14ac:dyDescent="0.2">
      <c r="C157" s="193"/>
      <c r="D157" s="193"/>
      <c r="E157" s="193"/>
      <c r="F157" s="193"/>
      <c r="G157" s="193"/>
      <c r="H157" s="193"/>
      <c r="I157" s="193"/>
    </row>
    <row r="158" spans="3:9" ht="15" x14ac:dyDescent="0.2">
      <c r="C158" s="193"/>
      <c r="D158" s="193"/>
      <c r="E158" s="193"/>
      <c r="F158" s="193"/>
      <c r="G158" s="193"/>
      <c r="H158" s="193"/>
      <c r="I158" s="193"/>
    </row>
    <row r="159" spans="3:9" ht="15" x14ac:dyDescent="0.2">
      <c r="C159" s="193"/>
      <c r="D159" s="193"/>
      <c r="E159" s="193"/>
      <c r="F159" s="193"/>
      <c r="G159" s="193"/>
      <c r="H159" s="193"/>
      <c r="I159" s="193"/>
    </row>
    <row r="160" spans="3:9" ht="15" x14ac:dyDescent="0.2">
      <c r="C160" s="193"/>
      <c r="D160" s="193"/>
      <c r="E160" s="193"/>
      <c r="F160" s="193"/>
      <c r="G160" s="193"/>
      <c r="H160" s="193"/>
      <c r="I160" s="193"/>
    </row>
    <row r="161" spans="3:9" ht="15" x14ac:dyDescent="0.2">
      <c r="C161" s="193"/>
      <c r="D161" s="193"/>
      <c r="E161" s="193"/>
      <c r="F161" s="193"/>
      <c r="G161" s="193"/>
      <c r="H161" s="193"/>
      <c r="I161" s="193"/>
    </row>
    <row r="162" spans="3:9" ht="15" x14ac:dyDescent="0.2">
      <c r="C162" s="193"/>
      <c r="D162" s="193"/>
      <c r="E162" s="193"/>
      <c r="F162" s="193"/>
      <c r="G162" s="193"/>
      <c r="H162" s="193"/>
      <c r="I162" s="193"/>
    </row>
    <row r="163" spans="3:9" ht="15" x14ac:dyDescent="0.2">
      <c r="C163" s="193"/>
      <c r="D163" s="193"/>
      <c r="E163" s="193"/>
      <c r="F163" s="193"/>
      <c r="G163" s="193"/>
      <c r="H163" s="193"/>
      <c r="I163" s="193"/>
    </row>
    <row r="164" spans="3:9" ht="15" x14ac:dyDescent="0.2">
      <c r="C164" s="193"/>
      <c r="D164" s="193"/>
      <c r="E164" s="193"/>
      <c r="F164" s="193"/>
      <c r="G164" s="193"/>
      <c r="H164" s="193"/>
      <c r="I164" s="193"/>
    </row>
    <row r="165" spans="3:9" ht="15" x14ac:dyDescent="0.2">
      <c r="C165" s="193"/>
      <c r="D165" s="193"/>
      <c r="E165" s="193"/>
      <c r="F165" s="193"/>
      <c r="G165" s="193"/>
      <c r="H165" s="193"/>
      <c r="I165" s="193"/>
    </row>
    <row r="166" spans="3:9" ht="15" x14ac:dyDescent="0.2">
      <c r="C166" s="193"/>
      <c r="D166" s="193"/>
      <c r="E166" s="193"/>
      <c r="F166" s="193"/>
      <c r="G166" s="193"/>
      <c r="H166" s="193"/>
      <c r="I166" s="193"/>
    </row>
    <row r="167" spans="3:9" ht="15" x14ac:dyDescent="0.2">
      <c r="C167" s="193"/>
      <c r="D167" s="193"/>
      <c r="E167" s="193"/>
      <c r="F167" s="193"/>
      <c r="G167" s="193"/>
      <c r="H167" s="193"/>
      <c r="I167" s="193"/>
    </row>
    <row r="168" spans="3:9" ht="15" x14ac:dyDescent="0.2">
      <c r="C168" s="193"/>
      <c r="D168" s="193"/>
      <c r="E168" s="193"/>
      <c r="F168" s="193"/>
      <c r="G168" s="193"/>
      <c r="H168" s="193"/>
      <c r="I168" s="193"/>
    </row>
    <row r="169" spans="3:9" ht="15" x14ac:dyDescent="0.2">
      <c r="C169" s="193"/>
      <c r="D169" s="193"/>
      <c r="E169" s="193"/>
      <c r="F169" s="193"/>
      <c r="G169" s="193"/>
      <c r="H169" s="193"/>
      <c r="I169" s="193"/>
    </row>
    <row r="170" spans="3:9" ht="15" x14ac:dyDescent="0.2">
      <c r="C170" s="193"/>
      <c r="D170" s="193"/>
      <c r="E170" s="193"/>
      <c r="F170" s="193"/>
      <c r="G170" s="193"/>
      <c r="H170" s="193"/>
      <c r="I170" s="193"/>
    </row>
    <row r="171" spans="3:9" ht="15" x14ac:dyDescent="0.2">
      <c r="C171" s="193"/>
      <c r="D171" s="193"/>
      <c r="E171" s="193"/>
      <c r="F171" s="193"/>
      <c r="G171" s="193"/>
      <c r="H171" s="193"/>
      <c r="I171" s="193"/>
    </row>
    <row r="172" spans="3:9" ht="15" x14ac:dyDescent="0.2">
      <c r="C172" s="193"/>
      <c r="D172" s="193"/>
      <c r="E172" s="193"/>
      <c r="F172" s="193"/>
      <c r="G172" s="193"/>
      <c r="H172" s="193"/>
      <c r="I172" s="193"/>
    </row>
    <row r="173" spans="3:9" ht="15" x14ac:dyDescent="0.2">
      <c r="C173" s="193"/>
      <c r="D173" s="193"/>
      <c r="E173" s="193"/>
      <c r="F173" s="193"/>
      <c r="G173" s="193"/>
      <c r="H173" s="193"/>
      <c r="I173" s="193"/>
    </row>
    <row r="174" spans="3:9" ht="15" x14ac:dyDescent="0.2">
      <c r="C174" s="193"/>
      <c r="D174" s="193"/>
      <c r="E174" s="193"/>
      <c r="F174" s="193"/>
      <c r="G174" s="193"/>
      <c r="H174" s="193"/>
      <c r="I174" s="193"/>
    </row>
    <row r="175" spans="3:9" ht="15" x14ac:dyDescent="0.2">
      <c r="C175" s="193"/>
      <c r="D175" s="193"/>
      <c r="E175" s="193"/>
      <c r="F175" s="193"/>
      <c r="G175" s="193"/>
      <c r="H175" s="193"/>
      <c r="I175" s="193"/>
    </row>
    <row r="176" spans="3:9" ht="15" x14ac:dyDescent="0.2">
      <c r="C176" s="193"/>
      <c r="D176" s="193"/>
      <c r="E176" s="193"/>
      <c r="F176" s="193"/>
      <c r="G176" s="193"/>
      <c r="H176" s="193"/>
      <c r="I176" s="193"/>
    </row>
    <row r="177" spans="3:9" ht="15" x14ac:dyDescent="0.2">
      <c r="C177" s="193"/>
      <c r="D177" s="193"/>
      <c r="E177" s="193"/>
      <c r="F177" s="193"/>
      <c r="G177" s="193"/>
      <c r="H177" s="193"/>
      <c r="I177" s="193"/>
    </row>
    <row r="178" spans="3:9" ht="15" x14ac:dyDescent="0.2">
      <c r="C178" s="193"/>
      <c r="D178" s="193"/>
      <c r="E178" s="193"/>
      <c r="F178" s="193"/>
      <c r="G178" s="193"/>
      <c r="H178" s="193"/>
      <c r="I178" s="193"/>
    </row>
    <row r="179" spans="3:9" ht="15" x14ac:dyDescent="0.2">
      <c r="C179" s="193"/>
      <c r="D179" s="193"/>
      <c r="E179" s="193"/>
      <c r="F179" s="193"/>
      <c r="G179" s="193"/>
      <c r="H179" s="193"/>
      <c r="I179" s="193"/>
    </row>
    <row r="180" spans="3:9" ht="15" x14ac:dyDescent="0.2">
      <c r="C180" s="193"/>
      <c r="D180" s="193"/>
      <c r="E180" s="193"/>
      <c r="F180" s="193"/>
      <c r="G180" s="193"/>
      <c r="H180" s="193"/>
      <c r="I180" s="193"/>
    </row>
    <row r="181" spans="3:9" ht="15" x14ac:dyDescent="0.2">
      <c r="C181" s="193"/>
      <c r="D181" s="193"/>
      <c r="E181" s="193"/>
      <c r="F181" s="193"/>
      <c r="G181" s="193"/>
      <c r="H181" s="193"/>
      <c r="I181" s="193"/>
    </row>
    <row r="182" spans="3:9" ht="15" x14ac:dyDescent="0.2">
      <c r="C182" s="193"/>
      <c r="D182" s="193"/>
      <c r="E182" s="193"/>
      <c r="F182" s="193"/>
      <c r="G182" s="193"/>
      <c r="H182" s="193"/>
      <c r="I182" s="193"/>
    </row>
    <row r="183" spans="3:9" ht="15" x14ac:dyDescent="0.2">
      <c r="C183" s="193"/>
      <c r="D183" s="193"/>
      <c r="E183" s="193"/>
      <c r="F183" s="193"/>
      <c r="G183" s="193"/>
      <c r="H183" s="193"/>
      <c r="I183" s="193"/>
    </row>
    <row r="184" spans="3:9" ht="15" x14ac:dyDescent="0.2">
      <c r="C184" s="193"/>
      <c r="D184" s="193"/>
      <c r="E184" s="193"/>
      <c r="F184" s="193"/>
      <c r="G184" s="193"/>
      <c r="H184" s="193"/>
      <c r="I184" s="193"/>
    </row>
    <row r="185" spans="3:9" ht="15" x14ac:dyDescent="0.2">
      <c r="C185" s="193"/>
      <c r="D185" s="193"/>
      <c r="E185" s="193"/>
      <c r="F185" s="193"/>
      <c r="G185" s="193"/>
      <c r="H185" s="193"/>
      <c r="I185" s="193"/>
    </row>
    <row r="186" spans="3:9" ht="15" x14ac:dyDescent="0.2">
      <c r="C186" s="193"/>
      <c r="D186" s="193"/>
      <c r="E186" s="193"/>
      <c r="F186" s="193"/>
      <c r="G186" s="193"/>
      <c r="H186" s="193"/>
      <c r="I186" s="193"/>
    </row>
    <row r="187" spans="3:9" ht="15" x14ac:dyDescent="0.2">
      <c r="C187" s="193"/>
      <c r="D187" s="193"/>
      <c r="E187" s="193"/>
      <c r="F187" s="193"/>
      <c r="G187" s="193"/>
      <c r="H187" s="193"/>
      <c r="I187" s="193"/>
    </row>
    <row r="188" spans="3:9" ht="15" x14ac:dyDescent="0.2">
      <c r="C188" s="193"/>
      <c r="D188" s="193"/>
      <c r="E188" s="193"/>
      <c r="F188" s="193"/>
      <c r="G188" s="193"/>
      <c r="H188" s="193"/>
      <c r="I188" s="193"/>
    </row>
    <row r="189" spans="3:9" ht="15" x14ac:dyDescent="0.2">
      <c r="C189" s="193"/>
      <c r="D189" s="193"/>
      <c r="E189" s="193"/>
      <c r="F189" s="193"/>
      <c r="G189" s="193"/>
      <c r="H189" s="193"/>
      <c r="I189" s="193"/>
    </row>
    <row r="190" spans="3:9" ht="15" x14ac:dyDescent="0.2">
      <c r="C190" s="193"/>
      <c r="D190" s="193"/>
      <c r="E190" s="193"/>
      <c r="F190" s="193"/>
      <c r="G190" s="193"/>
      <c r="H190" s="193"/>
      <c r="I190" s="193"/>
    </row>
    <row r="191" spans="3:9" ht="15" x14ac:dyDescent="0.2">
      <c r="C191" s="193"/>
      <c r="D191" s="193"/>
      <c r="E191" s="193"/>
      <c r="F191" s="193"/>
      <c r="G191" s="193"/>
      <c r="H191" s="193"/>
      <c r="I191" s="193"/>
    </row>
    <row r="192" spans="3:9" ht="15" x14ac:dyDescent="0.2">
      <c r="C192" s="193"/>
      <c r="D192" s="193"/>
      <c r="E192" s="193"/>
      <c r="F192" s="193"/>
      <c r="G192" s="193"/>
      <c r="H192" s="193"/>
      <c r="I192" s="193"/>
    </row>
    <row r="193" spans="3:9" ht="15" x14ac:dyDescent="0.2">
      <c r="C193" s="193"/>
      <c r="D193" s="193"/>
      <c r="E193" s="193"/>
      <c r="F193" s="193"/>
      <c r="G193" s="193"/>
      <c r="H193" s="193"/>
      <c r="I193" s="193"/>
    </row>
    <row r="194" spans="3:9" ht="15" x14ac:dyDescent="0.2">
      <c r="C194" s="193"/>
      <c r="D194" s="193"/>
      <c r="E194" s="193"/>
      <c r="F194" s="193"/>
      <c r="G194" s="193"/>
      <c r="H194" s="193"/>
      <c r="I194" s="193"/>
    </row>
    <row r="195" spans="3:9" ht="15" x14ac:dyDescent="0.2">
      <c r="C195" s="193"/>
      <c r="D195" s="193"/>
      <c r="E195" s="193"/>
      <c r="F195" s="193"/>
      <c r="G195" s="193"/>
      <c r="H195" s="193"/>
      <c r="I195" s="193"/>
    </row>
    <row r="196" spans="3:9" ht="15" x14ac:dyDescent="0.2">
      <c r="C196" s="193"/>
      <c r="D196" s="193"/>
      <c r="E196" s="193"/>
      <c r="F196" s="193"/>
      <c r="G196" s="193"/>
      <c r="H196" s="193"/>
      <c r="I196" s="193"/>
    </row>
    <row r="197" spans="3:9" ht="15" x14ac:dyDescent="0.2">
      <c r="C197" s="193"/>
      <c r="D197" s="193"/>
      <c r="E197" s="193"/>
      <c r="F197" s="193"/>
      <c r="G197" s="193"/>
      <c r="H197" s="193"/>
      <c r="I197" s="193"/>
    </row>
    <row r="198" spans="3:9" ht="15" x14ac:dyDescent="0.2">
      <c r="C198" s="193"/>
      <c r="D198" s="193"/>
      <c r="E198" s="193"/>
      <c r="F198" s="193"/>
      <c r="G198" s="193"/>
      <c r="H198" s="193"/>
      <c r="I198" s="193"/>
    </row>
    <row r="199" spans="3:9" ht="15" x14ac:dyDescent="0.2">
      <c r="C199" s="193"/>
      <c r="D199" s="193"/>
      <c r="E199" s="193"/>
      <c r="F199" s="193"/>
      <c r="G199" s="193"/>
      <c r="H199" s="193"/>
      <c r="I199" s="193"/>
    </row>
    <row r="200" spans="3:9" ht="15" x14ac:dyDescent="0.2">
      <c r="C200" s="193"/>
      <c r="D200" s="193"/>
      <c r="E200" s="193"/>
      <c r="F200" s="193"/>
      <c r="G200" s="193"/>
      <c r="H200" s="193"/>
      <c r="I200" s="193"/>
    </row>
    <row r="201" spans="3:9" ht="15" x14ac:dyDescent="0.2">
      <c r="C201" s="193"/>
      <c r="D201" s="193"/>
      <c r="E201" s="193"/>
      <c r="F201" s="193"/>
      <c r="G201" s="193"/>
      <c r="H201" s="193"/>
      <c r="I201" s="193"/>
    </row>
    <row r="202" spans="3:9" ht="15" x14ac:dyDescent="0.2">
      <c r="C202" s="193"/>
      <c r="D202" s="193"/>
      <c r="E202" s="193"/>
      <c r="F202" s="193"/>
      <c r="G202" s="193"/>
      <c r="H202" s="193"/>
      <c r="I202" s="193"/>
    </row>
    <row r="203" spans="3:9" ht="15" x14ac:dyDescent="0.2">
      <c r="C203" s="193"/>
      <c r="D203" s="193"/>
      <c r="E203" s="193"/>
      <c r="F203" s="193"/>
      <c r="G203" s="193"/>
      <c r="H203" s="193"/>
      <c r="I203" s="193"/>
    </row>
    <row r="204" spans="3:9" ht="15" x14ac:dyDescent="0.2">
      <c r="C204" s="193"/>
      <c r="D204" s="193"/>
      <c r="E204" s="193"/>
      <c r="F204" s="193"/>
      <c r="G204" s="193"/>
      <c r="H204" s="193"/>
      <c r="I204" s="193"/>
    </row>
    <row r="205" spans="3:9" ht="15" x14ac:dyDescent="0.2">
      <c r="C205" s="193"/>
      <c r="D205" s="193"/>
      <c r="E205" s="193"/>
      <c r="F205" s="193"/>
      <c r="G205" s="193"/>
      <c r="H205" s="193"/>
      <c r="I205" s="193"/>
    </row>
    <row r="206" spans="3:9" ht="15" x14ac:dyDescent="0.2">
      <c r="C206" s="193"/>
      <c r="D206" s="193"/>
      <c r="E206" s="193"/>
      <c r="F206" s="193"/>
      <c r="G206" s="193"/>
      <c r="H206" s="193"/>
      <c r="I206" s="193"/>
    </row>
    <row r="207" spans="3:9" ht="15" x14ac:dyDescent="0.2">
      <c r="C207" s="193"/>
      <c r="D207" s="193"/>
      <c r="E207" s="193"/>
      <c r="F207" s="193"/>
      <c r="G207" s="193"/>
      <c r="H207" s="193"/>
      <c r="I207" s="193"/>
    </row>
    <row r="208" spans="3:9" ht="15" x14ac:dyDescent="0.2">
      <c r="C208" s="193"/>
      <c r="D208" s="193"/>
      <c r="E208" s="193"/>
      <c r="F208" s="193"/>
      <c r="G208" s="193"/>
      <c r="H208" s="193"/>
      <c r="I208" s="193"/>
    </row>
    <row r="209" spans="3:9" ht="15" x14ac:dyDescent="0.2">
      <c r="C209" s="193"/>
      <c r="D209" s="193"/>
      <c r="E209" s="193"/>
      <c r="F209" s="193"/>
      <c r="G209" s="193"/>
      <c r="H209" s="193"/>
      <c r="I209" s="193"/>
    </row>
    <row r="210" spans="3:9" ht="15" x14ac:dyDescent="0.2">
      <c r="C210" s="193"/>
      <c r="D210" s="193"/>
      <c r="E210" s="193"/>
      <c r="F210" s="193"/>
      <c r="G210" s="193"/>
      <c r="H210" s="193"/>
      <c r="I210" s="193"/>
    </row>
    <row r="211" spans="3:9" ht="15" x14ac:dyDescent="0.2">
      <c r="C211" s="193"/>
      <c r="D211" s="193"/>
      <c r="E211" s="193"/>
      <c r="F211" s="193"/>
      <c r="G211" s="193"/>
      <c r="H211" s="193"/>
      <c r="I211" s="193"/>
    </row>
    <row r="212" spans="3:9" ht="15" x14ac:dyDescent="0.2">
      <c r="C212" s="193"/>
      <c r="D212" s="193"/>
      <c r="E212" s="193"/>
      <c r="F212" s="193"/>
      <c r="G212" s="193"/>
      <c r="H212" s="193"/>
      <c r="I212" s="193"/>
    </row>
    <row r="213" spans="3:9" ht="15" x14ac:dyDescent="0.2">
      <c r="C213" s="193"/>
      <c r="D213" s="193"/>
      <c r="E213" s="193"/>
      <c r="F213" s="193"/>
      <c r="G213" s="193"/>
      <c r="H213" s="193"/>
      <c r="I213" s="193"/>
    </row>
    <row r="214" spans="3:9" ht="15" x14ac:dyDescent="0.2">
      <c r="C214" s="193"/>
      <c r="D214" s="193"/>
      <c r="E214" s="193"/>
      <c r="F214" s="193"/>
      <c r="G214" s="193"/>
      <c r="H214" s="193"/>
      <c r="I214" s="193"/>
    </row>
    <row r="215" spans="3:9" ht="15" x14ac:dyDescent="0.2">
      <c r="C215" s="193"/>
      <c r="D215" s="193"/>
      <c r="E215" s="193"/>
      <c r="F215" s="193"/>
      <c r="G215" s="193"/>
      <c r="H215" s="193"/>
      <c r="I215" s="193"/>
    </row>
    <row r="216" spans="3:9" ht="15" x14ac:dyDescent="0.2">
      <c r="C216" s="193"/>
      <c r="D216" s="193"/>
      <c r="E216" s="193"/>
      <c r="F216" s="193"/>
      <c r="G216" s="193"/>
      <c r="H216" s="193"/>
      <c r="I216" s="193"/>
    </row>
    <row r="217" spans="3:9" ht="15" x14ac:dyDescent="0.2">
      <c r="C217" s="193"/>
      <c r="D217" s="193"/>
      <c r="E217" s="193"/>
      <c r="F217" s="193"/>
      <c r="G217" s="193"/>
      <c r="H217" s="193"/>
      <c r="I217" s="193"/>
    </row>
    <row r="218" spans="3:9" ht="15" x14ac:dyDescent="0.2">
      <c r="C218" s="193"/>
      <c r="D218" s="193"/>
      <c r="E218" s="193"/>
      <c r="F218" s="193"/>
      <c r="G218" s="193"/>
      <c r="H218" s="193"/>
      <c r="I218" s="193"/>
    </row>
    <row r="219" spans="3:9" ht="15" x14ac:dyDescent="0.2">
      <c r="C219" s="193"/>
      <c r="D219" s="193"/>
      <c r="E219" s="193"/>
      <c r="F219" s="193"/>
      <c r="G219" s="193"/>
      <c r="H219" s="193"/>
      <c r="I219" s="193"/>
    </row>
    <row r="220" spans="3:9" ht="15" x14ac:dyDescent="0.2">
      <c r="C220" s="193"/>
      <c r="D220" s="193"/>
      <c r="E220" s="193"/>
      <c r="F220" s="193"/>
      <c r="G220" s="193"/>
      <c r="H220" s="193"/>
      <c r="I220" s="193"/>
    </row>
    <row r="221" spans="3:9" ht="15" x14ac:dyDescent="0.2">
      <c r="C221" s="193"/>
      <c r="D221" s="193"/>
      <c r="E221" s="193"/>
      <c r="F221" s="193"/>
      <c r="G221" s="193"/>
      <c r="H221" s="193"/>
      <c r="I221" s="193"/>
    </row>
    <row r="222" spans="3:9" ht="15" x14ac:dyDescent="0.2">
      <c r="C222" s="193"/>
      <c r="D222" s="193"/>
      <c r="E222" s="193"/>
      <c r="F222" s="193"/>
      <c r="G222" s="193"/>
      <c r="H222" s="193"/>
      <c r="I222" s="193"/>
    </row>
    <row r="223" spans="3:9" ht="15" x14ac:dyDescent="0.2">
      <c r="C223" s="193"/>
      <c r="D223" s="193"/>
      <c r="E223" s="193"/>
      <c r="F223" s="193"/>
      <c r="G223" s="193"/>
      <c r="H223" s="193"/>
      <c r="I223" s="193"/>
    </row>
    <row r="224" spans="3:9" ht="15" x14ac:dyDescent="0.2">
      <c r="C224" s="193"/>
      <c r="D224" s="193"/>
      <c r="E224" s="193"/>
      <c r="F224" s="193"/>
      <c r="G224" s="193"/>
      <c r="H224" s="193"/>
      <c r="I224" s="193"/>
    </row>
    <row r="225" spans="3:9" ht="15" x14ac:dyDescent="0.2">
      <c r="C225" s="193"/>
      <c r="D225" s="193"/>
      <c r="E225" s="193"/>
      <c r="F225" s="193"/>
      <c r="G225" s="193"/>
      <c r="H225" s="193"/>
      <c r="I225" s="193"/>
    </row>
    <row r="226" spans="3:9" ht="15" x14ac:dyDescent="0.2">
      <c r="C226" s="193"/>
      <c r="D226" s="193"/>
      <c r="E226" s="193"/>
      <c r="F226" s="193"/>
      <c r="G226" s="193"/>
      <c r="H226" s="193"/>
      <c r="I226" s="193"/>
    </row>
    <row r="227" spans="3:9" ht="15" x14ac:dyDescent="0.2">
      <c r="C227" s="193"/>
      <c r="D227" s="193"/>
      <c r="E227" s="193"/>
      <c r="F227" s="193"/>
      <c r="G227" s="193"/>
      <c r="H227" s="193"/>
      <c r="I227" s="193"/>
    </row>
    <row r="228" spans="3:9" ht="15" x14ac:dyDescent="0.2">
      <c r="C228" s="193"/>
      <c r="D228" s="193"/>
      <c r="E228" s="193"/>
      <c r="F228" s="193"/>
      <c r="G228" s="193"/>
      <c r="H228" s="193"/>
      <c r="I228" s="193"/>
    </row>
    <row r="229" spans="3:9" ht="15" x14ac:dyDescent="0.2">
      <c r="C229" s="193"/>
      <c r="D229" s="193"/>
      <c r="E229" s="193"/>
      <c r="F229" s="193"/>
      <c r="G229" s="193"/>
      <c r="H229" s="193"/>
      <c r="I229" s="193"/>
    </row>
    <row r="230" spans="3:9" ht="15" x14ac:dyDescent="0.2">
      <c r="C230" s="193"/>
      <c r="D230" s="193"/>
      <c r="E230" s="193"/>
      <c r="F230" s="193"/>
      <c r="G230" s="193"/>
      <c r="H230" s="193"/>
      <c r="I230" s="193"/>
    </row>
    <row r="231" spans="3:9" ht="15" x14ac:dyDescent="0.2">
      <c r="C231" s="193"/>
      <c r="D231" s="193"/>
      <c r="E231" s="193"/>
      <c r="F231" s="193"/>
      <c r="G231" s="193"/>
      <c r="H231" s="193"/>
      <c r="I231" s="193"/>
    </row>
    <row r="232" spans="3:9" ht="15" x14ac:dyDescent="0.2">
      <c r="C232" s="193"/>
      <c r="D232" s="193"/>
      <c r="E232" s="193"/>
      <c r="F232" s="193"/>
      <c r="G232" s="193"/>
      <c r="H232" s="193"/>
      <c r="I232" s="193"/>
    </row>
    <row r="233" spans="3:9" ht="15" x14ac:dyDescent="0.2">
      <c r="C233" s="193"/>
      <c r="D233" s="193"/>
      <c r="E233" s="193"/>
      <c r="F233" s="193"/>
      <c r="G233" s="193"/>
      <c r="H233" s="193"/>
      <c r="I233" s="193"/>
    </row>
    <row r="234" spans="3:9" ht="15" x14ac:dyDescent="0.2">
      <c r="C234" s="193"/>
      <c r="D234" s="193"/>
      <c r="E234" s="193"/>
      <c r="F234" s="193"/>
      <c r="G234" s="193"/>
      <c r="H234" s="193"/>
      <c r="I234" s="193"/>
    </row>
    <row r="235" spans="3:9" ht="15" x14ac:dyDescent="0.2">
      <c r="C235" s="193"/>
      <c r="D235" s="193"/>
      <c r="E235" s="193"/>
      <c r="F235" s="193"/>
      <c r="G235" s="193"/>
      <c r="H235" s="193"/>
      <c r="I235" s="193"/>
    </row>
    <row r="236" spans="3:9" ht="15" x14ac:dyDescent="0.2">
      <c r="C236" s="193"/>
      <c r="D236" s="193"/>
      <c r="E236" s="193"/>
      <c r="F236" s="193"/>
      <c r="G236" s="193"/>
      <c r="H236" s="193"/>
      <c r="I236" s="193"/>
    </row>
    <row r="237" spans="3:9" ht="15" x14ac:dyDescent="0.2">
      <c r="C237" s="193"/>
      <c r="D237" s="193"/>
      <c r="E237" s="193"/>
      <c r="F237" s="193"/>
      <c r="G237" s="193"/>
      <c r="H237" s="193"/>
      <c r="I237" s="193"/>
    </row>
    <row r="238" spans="3:9" ht="15" x14ac:dyDescent="0.2">
      <c r="C238" s="193"/>
      <c r="D238" s="193"/>
      <c r="E238" s="193"/>
      <c r="F238" s="193"/>
      <c r="G238" s="193"/>
      <c r="H238" s="193"/>
      <c r="I238" s="193"/>
    </row>
    <row r="239" spans="3:9" ht="15" x14ac:dyDescent="0.2">
      <c r="C239" s="193"/>
      <c r="D239" s="193"/>
      <c r="E239" s="193"/>
      <c r="F239" s="193"/>
      <c r="G239" s="193"/>
      <c r="H239" s="193"/>
      <c r="I239" s="193"/>
    </row>
    <row r="240" spans="3:9" ht="15" x14ac:dyDescent="0.2">
      <c r="C240" s="193"/>
      <c r="D240" s="193"/>
      <c r="E240" s="193"/>
      <c r="F240" s="193"/>
      <c r="G240" s="193"/>
      <c r="H240" s="193"/>
      <c r="I240" s="193"/>
    </row>
    <row r="241" spans="3:9" ht="15" x14ac:dyDescent="0.2">
      <c r="C241" s="193"/>
      <c r="D241" s="193"/>
      <c r="E241" s="193"/>
      <c r="F241" s="193"/>
      <c r="G241" s="193"/>
      <c r="H241" s="193"/>
      <c r="I241" s="193"/>
    </row>
    <row r="242" spans="3:9" ht="15" x14ac:dyDescent="0.2">
      <c r="C242" s="193"/>
      <c r="D242" s="193"/>
      <c r="E242" s="193"/>
      <c r="F242" s="193"/>
      <c r="G242" s="193"/>
      <c r="H242" s="193"/>
      <c r="I242" s="193"/>
    </row>
    <row r="243" spans="3:9" ht="15" x14ac:dyDescent="0.2">
      <c r="C243" s="193"/>
      <c r="D243" s="193"/>
      <c r="E243" s="193"/>
      <c r="F243" s="193"/>
      <c r="G243" s="193"/>
      <c r="H243" s="193"/>
      <c r="I243" s="193"/>
    </row>
    <row r="244" spans="3:9" ht="15" x14ac:dyDescent="0.2">
      <c r="C244" s="193"/>
      <c r="D244" s="193"/>
      <c r="E244" s="193"/>
      <c r="F244" s="193"/>
      <c r="G244" s="193"/>
      <c r="H244" s="193"/>
      <c r="I244" s="193"/>
    </row>
    <row r="245" spans="3:9" ht="15" x14ac:dyDescent="0.2">
      <c r="C245" s="193"/>
      <c r="D245" s="193"/>
      <c r="E245" s="193"/>
      <c r="F245" s="193"/>
      <c r="G245" s="193"/>
      <c r="H245" s="193"/>
      <c r="I245" s="193"/>
    </row>
    <row r="246" spans="3:9" ht="15" x14ac:dyDescent="0.2">
      <c r="C246" s="193"/>
      <c r="D246" s="193"/>
      <c r="E246" s="193"/>
      <c r="F246" s="193"/>
      <c r="G246" s="193"/>
      <c r="H246" s="193"/>
      <c r="I246" s="193"/>
    </row>
    <row r="247" spans="3:9" ht="15" x14ac:dyDescent="0.2">
      <c r="C247" s="193"/>
      <c r="D247" s="193"/>
      <c r="E247" s="193"/>
      <c r="F247" s="193"/>
      <c r="G247" s="193"/>
      <c r="H247" s="193"/>
      <c r="I247" s="193"/>
    </row>
    <row r="248" spans="3:9" ht="15" x14ac:dyDescent="0.2">
      <c r="C248" s="193"/>
      <c r="D248" s="193"/>
      <c r="E248" s="193"/>
      <c r="F248" s="193"/>
      <c r="G248" s="193"/>
      <c r="H248" s="193"/>
      <c r="I248" s="193"/>
    </row>
    <row r="249" spans="3:9" ht="15" x14ac:dyDescent="0.2">
      <c r="C249" s="193"/>
      <c r="D249" s="193"/>
      <c r="E249" s="193"/>
      <c r="F249" s="193"/>
      <c r="G249" s="193"/>
      <c r="H249" s="193"/>
      <c r="I249" s="193"/>
    </row>
    <row r="250" spans="3:9" ht="15" x14ac:dyDescent="0.2">
      <c r="C250" s="193"/>
      <c r="D250" s="193"/>
      <c r="E250" s="193"/>
      <c r="F250" s="193"/>
      <c r="G250" s="193"/>
      <c r="H250" s="193"/>
      <c r="I250" s="193"/>
    </row>
    <row r="251" spans="3:9" ht="15" x14ac:dyDescent="0.2">
      <c r="C251" s="193"/>
      <c r="D251" s="193"/>
      <c r="E251" s="193"/>
      <c r="F251" s="193"/>
      <c r="G251" s="193"/>
      <c r="H251" s="193"/>
      <c r="I251" s="193"/>
    </row>
    <row r="252" spans="3:9" ht="15" x14ac:dyDescent="0.2">
      <c r="C252" s="193"/>
      <c r="D252" s="193"/>
      <c r="E252" s="193"/>
      <c r="F252" s="193"/>
      <c r="G252" s="193"/>
      <c r="H252" s="193"/>
      <c r="I252" s="193"/>
    </row>
    <row r="253" spans="3:9" ht="15" x14ac:dyDescent="0.2">
      <c r="C253" s="193"/>
      <c r="D253" s="193"/>
      <c r="E253" s="193"/>
      <c r="F253" s="193"/>
      <c r="G253" s="193"/>
      <c r="H253" s="193"/>
      <c r="I253" s="193"/>
    </row>
    <row r="254" spans="3:9" ht="15" x14ac:dyDescent="0.2">
      <c r="C254" s="193"/>
      <c r="D254" s="193"/>
      <c r="E254" s="193"/>
      <c r="F254" s="193"/>
      <c r="G254" s="193"/>
      <c r="H254" s="193"/>
      <c r="I254" s="193"/>
    </row>
    <row r="255" spans="3:9" ht="15" x14ac:dyDescent="0.2">
      <c r="C255" s="193"/>
      <c r="D255" s="193"/>
      <c r="E255" s="193"/>
      <c r="F255" s="193"/>
      <c r="G255" s="193"/>
      <c r="H255" s="193"/>
      <c r="I255" s="193"/>
    </row>
    <row r="256" spans="3:9" ht="15" x14ac:dyDescent="0.2">
      <c r="C256" s="193"/>
      <c r="D256" s="193"/>
      <c r="E256" s="193"/>
      <c r="F256" s="193"/>
      <c r="G256" s="193"/>
      <c r="H256" s="193"/>
      <c r="I256" s="193"/>
    </row>
    <row r="257" spans="3:9" ht="15" x14ac:dyDescent="0.2">
      <c r="C257" s="193"/>
      <c r="D257" s="193"/>
      <c r="E257" s="193"/>
      <c r="F257" s="193"/>
      <c r="G257" s="193"/>
      <c r="H257" s="193"/>
      <c r="I257" s="193"/>
    </row>
    <row r="258" spans="3:9" ht="15" x14ac:dyDescent="0.2">
      <c r="C258" s="193"/>
      <c r="D258" s="193"/>
      <c r="E258" s="193"/>
      <c r="F258" s="193"/>
      <c r="G258" s="193"/>
      <c r="H258" s="193"/>
      <c r="I258" s="193"/>
    </row>
    <row r="259" spans="3:9" ht="15" x14ac:dyDescent="0.2">
      <c r="C259" s="193"/>
      <c r="D259" s="193"/>
      <c r="E259" s="193"/>
      <c r="F259" s="193"/>
      <c r="G259" s="193"/>
      <c r="H259" s="193"/>
      <c r="I259" s="193"/>
    </row>
    <row r="260" spans="3:9" ht="15" x14ac:dyDescent="0.2">
      <c r="C260" s="193"/>
      <c r="D260" s="193"/>
      <c r="E260" s="193"/>
      <c r="F260" s="193"/>
      <c r="G260" s="193"/>
      <c r="H260" s="193"/>
      <c r="I260" s="193"/>
    </row>
    <row r="261" spans="3:9" ht="15" x14ac:dyDescent="0.2">
      <c r="C261" s="193"/>
      <c r="D261" s="193"/>
      <c r="E261" s="193"/>
      <c r="F261" s="193"/>
      <c r="G261" s="193"/>
      <c r="H261" s="193"/>
      <c r="I261" s="193"/>
    </row>
    <row r="262" spans="3:9" ht="15" x14ac:dyDescent="0.2">
      <c r="C262" s="193"/>
      <c r="D262" s="193"/>
      <c r="E262" s="193"/>
      <c r="F262" s="193"/>
      <c r="G262" s="193"/>
      <c r="H262" s="193"/>
      <c r="I262" s="193"/>
    </row>
    <row r="263" spans="3:9" ht="15" x14ac:dyDescent="0.2">
      <c r="C263" s="193"/>
      <c r="D263" s="193"/>
      <c r="E263" s="193"/>
      <c r="F263" s="193"/>
      <c r="G263" s="193"/>
      <c r="H263" s="193"/>
      <c r="I263" s="193"/>
    </row>
    <row r="264" spans="3:9" ht="15" x14ac:dyDescent="0.2">
      <c r="C264" s="193"/>
      <c r="D264" s="193"/>
      <c r="E264" s="193"/>
      <c r="F264" s="193"/>
      <c r="G264" s="193"/>
      <c r="H264" s="193"/>
      <c r="I264" s="193"/>
    </row>
    <row r="265" spans="3:9" ht="15" x14ac:dyDescent="0.2">
      <c r="C265" s="193"/>
      <c r="D265" s="193"/>
      <c r="E265" s="193"/>
      <c r="F265" s="193"/>
      <c r="G265" s="193"/>
      <c r="H265" s="193"/>
      <c r="I265" s="193"/>
    </row>
    <row r="266" spans="3:9" ht="15" x14ac:dyDescent="0.2">
      <c r="C266" s="193"/>
      <c r="D266" s="193"/>
      <c r="E266" s="193"/>
      <c r="F266" s="193"/>
      <c r="G266" s="193"/>
      <c r="H266" s="193"/>
      <c r="I266" s="193"/>
    </row>
    <row r="267" spans="3:9" ht="15" x14ac:dyDescent="0.2">
      <c r="C267" s="193"/>
      <c r="D267" s="193"/>
      <c r="E267" s="193"/>
      <c r="F267" s="193"/>
      <c r="G267" s="193"/>
      <c r="H267" s="193"/>
      <c r="I267" s="193"/>
    </row>
    <row r="268" spans="3:9" ht="15" x14ac:dyDescent="0.2">
      <c r="C268" s="193"/>
      <c r="D268" s="193"/>
      <c r="E268" s="193"/>
      <c r="F268" s="193"/>
      <c r="G268" s="193"/>
      <c r="H268" s="193"/>
      <c r="I268" s="193"/>
    </row>
    <row r="269" spans="3:9" ht="15" x14ac:dyDescent="0.2">
      <c r="C269" s="193"/>
      <c r="D269" s="193"/>
      <c r="E269" s="193"/>
      <c r="F269" s="193"/>
      <c r="G269" s="193"/>
      <c r="H269" s="193"/>
      <c r="I269" s="193"/>
    </row>
    <row r="270" spans="3:9" ht="15" x14ac:dyDescent="0.2">
      <c r="C270" s="193"/>
      <c r="D270" s="193"/>
      <c r="E270" s="193"/>
      <c r="F270" s="193"/>
      <c r="G270" s="193"/>
      <c r="H270" s="193"/>
      <c r="I270" s="193"/>
    </row>
    <row r="271" spans="3:9" ht="15" x14ac:dyDescent="0.2">
      <c r="C271" s="193"/>
      <c r="D271" s="193"/>
      <c r="E271" s="193"/>
      <c r="F271" s="193"/>
      <c r="G271" s="193"/>
      <c r="H271" s="193"/>
      <c r="I271" s="193"/>
    </row>
    <row r="272" spans="3:9" ht="15" x14ac:dyDescent="0.2">
      <c r="C272" s="193"/>
      <c r="D272" s="193"/>
      <c r="E272" s="193"/>
      <c r="F272" s="193"/>
      <c r="G272" s="193"/>
      <c r="H272" s="193"/>
      <c r="I272" s="193"/>
    </row>
    <row r="273" spans="3:9" ht="15" x14ac:dyDescent="0.2">
      <c r="C273" s="193"/>
      <c r="D273" s="193"/>
      <c r="E273" s="193"/>
      <c r="F273" s="193"/>
      <c r="G273" s="193"/>
      <c r="H273" s="193"/>
      <c r="I273" s="193"/>
    </row>
    <row r="274" spans="3:9" ht="15" x14ac:dyDescent="0.2">
      <c r="C274" s="193"/>
      <c r="D274" s="193"/>
      <c r="E274" s="193"/>
      <c r="F274" s="193"/>
      <c r="G274" s="193"/>
      <c r="H274" s="193"/>
      <c r="I274" s="193"/>
    </row>
    <row r="275" spans="3:9" ht="15" x14ac:dyDescent="0.2">
      <c r="C275" s="193"/>
      <c r="D275" s="193"/>
      <c r="E275" s="193"/>
      <c r="F275" s="193"/>
      <c r="G275" s="193"/>
      <c r="H275" s="193"/>
      <c r="I275" s="193"/>
    </row>
    <row r="276" spans="3:9" ht="15" x14ac:dyDescent="0.2">
      <c r="C276" s="193"/>
      <c r="D276" s="193"/>
      <c r="E276" s="193"/>
      <c r="F276" s="193"/>
      <c r="G276" s="193"/>
      <c r="H276" s="193"/>
      <c r="I276" s="193"/>
    </row>
    <row r="277" spans="3:9" ht="15" x14ac:dyDescent="0.2">
      <c r="C277" s="193"/>
      <c r="D277" s="193"/>
      <c r="E277" s="193"/>
      <c r="F277" s="193"/>
      <c r="G277" s="193"/>
      <c r="H277" s="193"/>
      <c r="I277" s="193"/>
    </row>
    <row r="278" spans="3:9" ht="15" x14ac:dyDescent="0.2">
      <c r="C278" s="193"/>
      <c r="D278" s="193"/>
      <c r="E278" s="193"/>
      <c r="F278" s="193"/>
      <c r="G278" s="193"/>
      <c r="H278" s="193"/>
      <c r="I278" s="193"/>
    </row>
    <row r="279" spans="3:9" ht="15" x14ac:dyDescent="0.2">
      <c r="C279" s="193"/>
      <c r="D279" s="193"/>
      <c r="E279" s="193"/>
      <c r="F279" s="193"/>
      <c r="G279" s="193"/>
      <c r="H279" s="193"/>
      <c r="I279" s="193"/>
    </row>
    <row r="280" spans="3:9" ht="15" x14ac:dyDescent="0.2">
      <c r="C280" s="193"/>
      <c r="D280" s="193"/>
      <c r="E280" s="193"/>
      <c r="F280" s="193"/>
      <c r="G280" s="193"/>
      <c r="H280" s="193"/>
      <c r="I280" s="193"/>
    </row>
    <row r="281" spans="3:9" ht="15" x14ac:dyDescent="0.2">
      <c r="C281" s="193"/>
      <c r="D281" s="193"/>
      <c r="E281" s="193"/>
      <c r="F281" s="193"/>
      <c r="G281" s="193"/>
      <c r="H281" s="193"/>
      <c r="I281" s="193"/>
    </row>
    <row r="282" spans="3:9" ht="15" x14ac:dyDescent="0.2">
      <c r="C282" s="193"/>
      <c r="D282" s="193"/>
      <c r="E282" s="193"/>
      <c r="F282" s="193"/>
      <c r="G282" s="193"/>
      <c r="H282" s="193"/>
      <c r="I282" s="193"/>
    </row>
    <row r="283" spans="3:9" ht="15" x14ac:dyDescent="0.2">
      <c r="C283" s="193"/>
      <c r="D283" s="193"/>
      <c r="E283" s="193"/>
      <c r="F283" s="193"/>
      <c r="G283" s="193"/>
      <c r="H283" s="193"/>
      <c r="I283" s="193"/>
    </row>
    <row r="284" spans="3:9" ht="15" x14ac:dyDescent="0.2">
      <c r="C284" s="193"/>
      <c r="D284" s="193"/>
      <c r="E284" s="193"/>
      <c r="F284" s="193"/>
      <c r="G284" s="193"/>
      <c r="H284" s="193"/>
      <c r="I284" s="193"/>
    </row>
    <row r="285" spans="3:9" ht="15" x14ac:dyDescent="0.2">
      <c r="C285" s="193"/>
      <c r="D285" s="193"/>
      <c r="E285" s="193"/>
      <c r="F285" s="193"/>
      <c r="G285" s="193"/>
      <c r="H285" s="193"/>
      <c r="I285" s="193"/>
    </row>
    <row r="286" spans="3:9" ht="15" x14ac:dyDescent="0.2">
      <c r="C286" s="193"/>
      <c r="D286" s="193"/>
      <c r="E286" s="193"/>
      <c r="F286" s="193"/>
      <c r="G286" s="193"/>
      <c r="H286" s="193"/>
      <c r="I286" s="193"/>
    </row>
    <row r="287" spans="3:9" ht="15" x14ac:dyDescent="0.2">
      <c r="C287" s="193"/>
      <c r="D287" s="193"/>
      <c r="E287" s="193"/>
      <c r="F287" s="193"/>
      <c r="G287" s="193"/>
      <c r="H287" s="193"/>
      <c r="I287" s="193"/>
    </row>
    <row r="288" spans="3:9" ht="15" x14ac:dyDescent="0.2">
      <c r="C288" s="193"/>
      <c r="D288" s="193"/>
      <c r="E288" s="193"/>
      <c r="F288" s="193"/>
      <c r="G288" s="193"/>
      <c r="H288" s="193"/>
      <c r="I288" s="193"/>
    </row>
    <row r="289" spans="3:9" ht="15" x14ac:dyDescent="0.2">
      <c r="C289" s="193"/>
      <c r="D289" s="193"/>
      <c r="E289" s="193"/>
      <c r="F289" s="193"/>
      <c r="G289" s="193"/>
      <c r="H289" s="193"/>
      <c r="I289" s="193"/>
    </row>
    <row r="290" spans="3:9" ht="15" x14ac:dyDescent="0.2">
      <c r="C290" s="193"/>
      <c r="D290" s="193"/>
      <c r="E290" s="193"/>
      <c r="F290" s="193"/>
      <c r="G290" s="193"/>
      <c r="H290" s="193"/>
      <c r="I290" s="193"/>
    </row>
    <row r="291" spans="3:9" ht="15" x14ac:dyDescent="0.2">
      <c r="C291" s="193"/>
      <c r="D291" s="193"/>
      <c r="E291" s="193"/>
      <c r="F291" s="193"/>
      <c r="G291" s="193"/>
      <c r="H291" s="193"/>
      <c r="I291" s="193"/>
    </row>
    <row r="292" spans="3:9" ht="15" x14ac:dyDescent="0.2">
      <c r="C292" s="193"/>
      <c r="D292" s="193"/>
      <c r="E292" s="193"/>
      <c r="F292" s="193"/>
      <c r="G292" s="193"/>
      <c r="H292" s="193"/>
      <c r="I292" s="193"/>
    </row>
    <row r="293" spans="3:9" ht="15" x14ac:dyDescent="0.2">
      <c r="C293" s="193"/>
      <c r="D293" s="193"/>
      <c r="E293" s="193"/>
      <c r="F293" s="193"/>
      <c r="G293" s="193"/>
      <c r="H293" s="193"/>
      <c r="I293" s="193"/>
    </row>
    <row r="294" spans="3:9" ht="15" x14ac:dyDescent="0.2">
      <c r="C294" s="193"/>
      <c r="D294" s="193"/>
      <c r="E294" s="193"/>
      <c r="F294" s="193"/>
      <c r="G294" s="193"/>
      <c r="H294" s="193"/>
      <c r="I294" s="193"/>
    </row>
    <row r="295" spans="3:9" ht="15" x14ac:dyDescent="0.2">
      <c r="C295" s="193"/>
      <c r="D295" s="193"/>
      <c r="E295" s="193"/>
      <c r="F295" s="193"/>
      <c r="G295" s="193"/>
      <c r="H295" s="193"/>
      <c r="I295" s="193"/>
    </row>
    <row r="296" spans="3:9" ht="15" x14ac:dyDescent="0.2">
      <c r="C296" s="193"/>
      <c r="D296" s="193"/>
      <c r="E296" s="193"/>
      <c r="F296" s="193"/>
      <c r="G296" s="193"/>
      <c r="H296" s="193"/>
      <c r="I296" s="193"/>
    </row>
    <row r="297" spans="3:9" ht="15" x14ac:dyDescent="0.2">
      <c r="C297" s="193"/>
      <c r="D297" s="193"/>
      <c r="E297" s="193"/>
      <c r="F297" s="193"/>
      <c r="G297" s="193"/>
      <c r="H297" s="193"/>
      <c r="I297" s="193"/>
    </row>
    <row r="298" spans="3:9" ht="15" x14ac:dyDescent="0.2">
      <c r="C298" s="193"/>
      <c r="D298" s="193"/>
      <c r="E298" s="193"/>
      <c r="F298" s="193"/>
      <c r="G298" s="193"/>
      <c r="H298" s="193"/>
      <c r="I298" s="193"/>
    </row>
    <row r="299" spans="3:9" ht="15" x14ac:dyDescent="0.2">
      <c r="C299" s="193"/>
      <c r="D299" s="193"/>
      <c r="E299" s="193"/>
      <c r="F299" s="193"/>
      <c r="G299" s="193"/>
      <c r="H299" s="193"/>
      <c r="I299" s="193"/>
    </row>
    <row r="300" spans="3:9" ht="15" x14ac:dyDescent="0.2">
      <c r="C300" s="193"/>
      <c r="D300" s="193"/>
      <c r="E300" s="193"/>
      <c r="F300" s="193"/>
      <c r="G300" s="193"/>
      <c r="H300" s="193"/>
      <c r="I300" s="193"/>
    </row>
    <row r="301" spans="3:9" ht="15" x14ac:dyDescent="0.2">
      <c r="C301" s="193"/>
      <c r="D301" s="193"/>
      <c r="E301" s="193"/>
      <c r="F301" s="193"/>
      <c r="G301" s="193"/>
      <c r="H301" s="193"/>
      <c r="I301" s="193"/>
    </row>
    <row r="302" spans="3:9" ht="15" x14ac:dyDescent="0.2">
      <c r="C302" s="193"/>
      <c r="D302" s="193"/>
      <c r="E302" s="193"/>
      <c r="F302" s="193"/>
      <c r="G302" s="193"/>
      <c r="H302" s="193"/>
      <c r="I302" s="193"/>
    </row>
    <row r="303" spans="3:9" ht="15" x14ac:dyDescent="0.2">
      <c r="C303" s="193"/>
      <c r="D303" s="193"/>
      <c r="E303" s="193"/>
      <c r="F303" s="193"/>
      <c r="G303" s="193"/>
      <c r="H303" s="193"/>
      <c r="I303" s="193"/>
    </row>
    <row r="304" spans="3:9" ht="15" x14ac:dyDescent="0.2">
      <c r="C304" s="193"/>
      <c r="D304" s="193"/>
      <c r="E304" s="193"/>
      <c r="F304" s="193"/>
      <c r="G304" s="193"/>
      <c r="H304" s="193"/>
      <c r="I304" s="193"/>
    </row>
    <row r="305" spans="3:9" ht="15" x14ac:dyDescent="0.2">
      <c r="C305" s="193"/>
      <c r="D305" s="193"/>
      <c r="E305" s="193"/>
      <c r="F305" s="193"/>
      <c r="G305" s="193"/>
      <c r="H305" s="193"/>
      <c r="I305" s="193"/>
    </row>
    <row r="306" spans="3:9" ht="15" x14ac:dyDescent="0.2">
      <c r="C306" s="193"/>
      <c r="D306" s="193"/>
      <c r="E306" s="193"/>
      <c r="F306" s="193"/>
      <c r="G306" s="193"/>
      <c r="H306" s="193"/>
      <c r="I306" s="193"/>
    </row>
    <row r="307" spans="3:9" ht="15" x14ac:dyDescent="0.2">
      <c r="C307" s="193"/>
      <c r="D307" s="193"/>
      <c r="E307" s="193"/>
      <c r="F307" s="193"/>
      <c r="G307" s="193"/>
      <c r="H307" s="193"/>
      <c r="I307" s="193"/>
    </row>
    <row r="308" spans="3:9" ht="15" x14ac:dyDescent="0.2">
      <c r="C308" s="193"/>
      <c r="D308" s="193"/>
      <c r="E308" s="193"/>
      <c r="F308" s="193"/>
      <c r="G308" s="193"/>
      <c r="H308" s="193"/>
      <c r="I308" s="193"/>
    </row>
    <row r="309" spans="3:9" ht="15" x14ac:dyDescent="0.2">
      <c r="C309" s="193"/>
      <c r="D309" s="193"/>
      <c r="E309" s="193"/>
      <c r="F309" s="193"/>
      <c r="G309" s="193"/>
      <c r="H309" s="193"/>
      <c r="I309" s="193"/>
    </row>
    <row r="310" spans="3:9" ht="15" x14ac:dyDescent="0.2">
      <c r="C310" s="193"/>
      <c r="D310" s="193"/>
      <c r="E310" s="193"/>
      <c r="F310" s="193"/>
      <c r="G310" s="193"/>
      <c r="H310" s="193"/>
      <c r="I310" s="193"/>
    </row>
    <row r="311" spans="3:9" ht="15" x14ac:dyDescent="0.2">
      <c r="C311" s="193"/>
      <c r="D311" s="193"/>
      <c r="E311" s="193"/>
      <c r="F311" s="193"/>
      <c r="G311" s="193"/>
      <c r="H311" s="193"/>
      <c r="I311" s="193"/>
    </row>
    <row r="312" spans="3:9" ht="15" x14ac:dyDescent="0.2">
      <c r="C312" s="193"/>
      <c r="D312" s="193"/>
      <c r="E312" s="193"/>
      <c r="F312" s="193"/>
      <c r="G312" s="193"/>
      <c r="H312" s="193"/>
      <c r="I312" s="193"/>
    </row>
    <row r="313" spans="3:9" ht="15" x14ac:dyDescent="0.2">
      <c r="C313" s="193"/>
      <c r="D313" s="193"/>
      <c r="E313" s="193"/>
      <c r="F313" s="193"/>
      <c r="G313" s="193"/>
      <c r="H313" s="193"/>
      <c r="I313" s="193"/>
    </row>
    <row r="314" spans="3:9" ht="15" x14ac:dyDescent="0.2">
      <c r="C314" s="193"/>
      <c r="D314" s="193"/>
      <c r="E314" s="193"/>
      <c r="F314" s="193"/>
      <c r="G314" s="193"/>
      <c r="H314" s="193"/>
      <c r="I314" s="193"/>
    </row>
    <row r="315" spans="3:9" ht="15" x14ac:dyDescent="0.2">
      <c r="C315" s="193"/>
      <c r="D315" s="193"/>
      <c r="E315" s="193"/>
      <c r="F315" s="193"/>
      <c r="G315" s="193"/>
      <c r="H315" s="193"/>
      <c r="I315" s="193"/>
    </row>
    <row r="316" spans="3:9" ht="15" x14ac:dyDescent="0.2">
      <c r="C316" s="193"/>
      <c r="D316" s="193"/>
      <c r="E316" s="193"/>
      <c r="F316" s="193"/>
      <c r="G316" s="193"/>
      <c r="H316" s="193"/>
      <c r="I316" s="193"/>
    </row>
    <row r="317" spans="3:9" ht="15" x14ac:dyDescent="0.2">
      <c r="C317" s="193"/>
      <c r="D317" s="193"/>
      <c r="E317" s="193"/>
      <c r="F317" s="193"/>
      <c r="G317" s="193"/>
      <c r="H317" s="193"/>
      <c r="I317" s="193"/>
    </row>
    <row r="318" spans="3:9" ht="15" x14ac:dyDescent="0.2">
      <c r="C318" s="193"/>
      <c r="D318" s="193"/>
      <c r="E318" s="193"/>
      <c r="F318" s="193"/>
      <c r="G318" s="193"/>
      <c r="H318" s="193"/>
      <c r="I318" s="193"/>
    </row>
    <row r="319" spans="3:9" ht="15" x14ac:dyDescent="0.2">
      <c r="C319" s="193"/>
      <c r="D319" s="193"/>
      <c r="E319" s="193"/>
      <c r="F319" s="193"/>
      <c r="G319" s="193"/>
      <c r="H319" s="193"/>
      <c r="I319" s="193"/>
    </row>
    <row r="320" spans="3:9" ht="15" x14ac:dyDescent="0.2">
      <c r="C320" s="193"/>
      <c r="D320" s="193"/>
      <c r="E320" s="193"/>
      <c r="F320" s="193"/>
      <c r="G320" s="193"/>
      <c r="H320" s="193"/>
      <c r="I320" s="193"/>
    </row>
    <row r="321" spans="3:9" ht="15" x14ac:dyDescent="0.2">
      <c r="C321" s="193"/>
      <c r="D321" s="193"/>
      <c r="E321" s="193"/>
      <c r="F321" s="193"/>
      <c r="G321" s="193"/>
      <c r="H321" s="193"/>
      <c r="I321" s="193"/>
    </row>
    <row r="322" spans="3:9" ht="15" x14ac:dyDescent="0.2">
      <c r="C322" s="193"/>
      <c r="D322" s="193"/>
      <c r="E322" s="193"/>
      <c r="F322" s="193"/>
      <c r="G322" s="193"/>
      <c r="H322" s="193"/>
      <c r="I322" s="193"/>
    </row>
    <row r="323" spans="3:9" ht="15" x14ac:dyDescent="0.2">
      <c r="C323" s="193"/>
      <c r="D323" s="193"/>
      <c r="E323" s="193"/>
      <c r="F323" s="193"/>
      <c r="G323" s="193"/>
      <c r="H323" s="193"/>
      <c r="I323" s="193"/>
    </row>
    <row r="324" spans="3:9" ht="15" x14ac:dyDescent="0.2">
      <c r="C324" s="193"/>
      <c r="D324" s="193"/>
      <c r="E324" s="193"/>
      <c r="F324" s="193"/>
      <c r="G324" s="193"/>
      <c r="H324" s="193"/>
      <c r="I324" s="193"/>
    </row>
    <row r="325" spans="3:9" ht="15" x14ac:dyDescent="0.2">
      <c r="C325" s="193"/>
      <c r="D325" s="193"/>
      <c r="E325" s="193"/>
      <c r="F325" s="193"/>
      <c r="G325" s="193"/>
      <c r="H325" s="193"/>
      <c r="I325" s="193"/>
    </row>
    <row r="326" spans="3:9" ht="15" x14ac:dyDescent="0.2">
      <c r="C326" s="193"/>
      <c r="D326" s="193"/>
      <c r="E326" s="193"/>
      <c r="F326" s="193"/>
      <c r="G326" s="193"/>
      <c r="H326" s="193"/>
      <c r="I326" s="193"/>
    </row>
    <row r="327" spans="3:9" ht="15" x14ac:dyDescent="0.2">
      <c r="C327" s="193"/>
      <c r="D327" s="193"/>
      <c r="E327" s="193"/>
      <c r="F327" s="193"/>
      <c r="G327" s="193"/>
      <c r="H327" s="193"/>
      <c r="I327" s="193"/>
    </row>
    <row r="328" spans="3:9" ht="15" x14ac:dyDescent="0.2">
      <c r="C328" s="193"/>
      <c r="D328" s="193"/>
      <c r="E328" s="193"/>
      <c r="F328" s="193"/>
      <c r="G328" s="193"/>
      <c r="H328" s="193"/>
      <c r="I328" s="193"/>
    </row>
    <row r="329" spans="3:9" ht="15" x14ac:dyDescent="0.2">
      <c r="C329" s="193"/>
      <c r="D329" s="193"/>
      <c r="E329" s="193"/>
      <c r="F329" s="193"/>
      <c r="G329" s="193"/>
      <c r="H329" s="193"/>
      <c r="I329" s="193"/>
    </row>
    <row r="330" spans="3:9" ht="15" x14ac:dyDescent="0.2">
      <c r="C330" s="193"/>
      <c r="D330" s="193"/>
      <c r="E330" s="193"/>
      <c r="F330" s="193"/>
      <c r="G330" s="193"/>
      <c r="H330" s="193"/>
      <c r="I330" s="193"/>
    </row>
    <row r="331" spans="3:9" ht="15" x14ac:dyDescent="0.2">
      <c r="C331" s="193"/>
      <c r="D331" s="193"/>
      <c r="E331" s="193"/>
      <c r="F331" s="193"/>
      <c r="G331" s="193"/>
      <c r="H331" s="193"/>
      <c r="I331" s="193"/>
    </row>
    <row r="332" spans="3:9" ht="15" x14ac:dyDescent="0.2">
      <c r="C332" s="193"/>
      <c r="D332" s="193"/>
      <c r="E332" s="193"/>
      <c r="F332" s="193"/>
      <c r="G332" s="193"/>
      <c r="H332" s="193"/>
      <c r="I332" s="193"/>
    </row>
    <row r="333" spans="3:9" ht="15" x14ac:dyDescent="0.2">
      <c r="C333" s="193"/>
      <c r="D333" s="193"/>
      <c r="E333" s="193"/>
      <c r="F333" s="193"/>
      <c r="G333" s="193"/>
      <c r="H333" s="193"/>
      <c r="I333" s="193"/>
    </row>
    <row r="334" spans="3:9" ht="15" x14ac:dyDescent="0.2">
      <c r="C334" s="193"/>
      <c r="D334" s="193"/>
      <c r="E334" s="193"/>
      <c r="F334" s="193"/>
      <c r="G334" s="193"/>
      <c r="H334" s="193"/>
      <c r="I334" s="193"/>
    </row>
    <row r="335" spans="3:9" ht="15" x14ac:dyDescent="0.2">
      <c r="C335" s="193"/>
      <c r="D335" s="193"/>
      <c r="E335" s="193"/>
      <c r="F335" s="193"/>
      <c r="G335" s="193"/>
      <c r="H335" s="193"/>
      <c r="I335" s="193"/>
    </row>
    <row r="336" spans="3:9" ht="15" x14ac:dyDescent="0.2">
      <c r="C336" s="193"/>
      <c r="D336" s="193"/>
      <c r="E336" s="193"/>
      <c r="F336" s="193"/>
      <c r="G336" s="193"/>
      <c r="H336" s="193"/>
      <c r="I336" s="193"/>
    </row>
    <row r="337" spans="3:9" ht="15" x14ac:dyDescent="0.2">
      <c r="C337" s="193"/>
      <c r="D337" s="193"/>
      <c r="E337" s="193"/>
      <c r="F337" s="193"/>
      <c r="G337" s="193"/>
      <c r="H337" s="193"/>
      <c r="I337" s="193"/>
    </row>
    <row r="338" spans="3:9" ht="15" x14ac:dyDescent="0.2">
      <c r="C338" s="193"/>
      <c r="D338" s="193"/>
      <c r="E338" s="193"/>
      <c r="F338" s="193"/>
      <c r="G338" s="193"/>
      <c r="H338" s="193"/>
      <c r="I338" s="193"/>
    </row>
    <row r="339" spans="3:9" ht="15" x14ac:dyDescent="0.2">
      <c r="C339" s="193"/>
      <c r="D339" s="193"/>
      <c r="E339" s="193"/>
      <c r="F339" s="193"/>
      <c r="G339" s="193"/>
      <c r="H339" s="193"/>
      <c r="I339" s="193"/>
    </row>
    <row r="340" spans="3:9" ht="15" x14ac:dyDescent="0.2">
      <c r="C340" s="193"/>
      <c r="D340" s="193"/>
      <c r="E340" s="193"/>
      <c r="F340" s="193"/>
      <c r="G340" s="193"/>
      <c r="H340" s="193"/>
      <c r="I340" s="193"/>
    </row>
    <row r="341" spans="3:9" ht="15" x14ac:dyDescent="0.2">
      <c r="C341" s="193"/>
      <c r="D341" s="193"/>
      <c r="E341" s="193"/>
      <c r="F341" s="193"/>
      <c r="G341" s="193"/>
      <c r="H341" s="193"/>
      <c r="I341" s="193"/>
    </row>
    <row r="342" spans="3:9" ht="15" x14ac:dyDescent="0.2">
      <c r="C342" s="193"/>
      <c r="D342" s="193"/>
      <c r="E342" s="193"/>
      <c r="F342" s="193"/>
      <c r="G342" s="193"/>
      <c r="H342" s="193"/>
      <c r="I342" s="193"/>
    </row>
    <row r="343" spans="3:9" ht="15" x14ac:dyDescent="0.2">
      <c r="C343" s="193"/>
      <c r="D343" s="193"/>
      <c r="E343" s="193"/>
      <c r="F343" s="193"/>
      <c r="G343" s="193"/>
      <c r="H343" s="193"/>
      <c r="I343" s="193"/>
    </row>
    <row r="344" spans="3:9" ht="15" x14ac:dyDescent="0.2">
      <c r="C344" s="193"/>
      <c r="D344" s="193"/>
      <c r="E344" s="193"/>
      <c r="F344" s="193"/>
      <c r="G344" s="193"/>
      <c r="H344" s="193"/>
      <c r="I344" s="193"/>
    </row>
    <row r="345" spans="3:9" ht="15" x14ac:dyDescent="0.2">
      <c r="C345" s="193"/>
      <c r="D345" s="193"/>
      <c r="E345" s="193"/>
      <c r="F345" s="193"/>
      <c r="G345" s="193"/>
      <c r="H345" s="193"/>
      <c r="I345" s="193"/>
    </row>
    <row r="346" spans="3:9" ht="15" x14ac:dyDescent="0.2">
      <c r="C346" s="193"/>
      <c r="D346" s="193"/>
      <c r="E346" s="193"/>
      <c r="F346" s="193"/>
      <c r="G346" s="193"/>
      <c r="H346" s="193"/>
      <c r="I346" s="193"/>
    </row>
    <row r="347" spans="3:9" ht="15" x14ac:dyDescent="0.2">
      <c r="C347" s="193"/>
      <c r="D347" s="193"/>
      <c r="E347" s="193"/>
      <c r="F347" s="193"/>
      <c r="G347" s="193"/>
      <c r="H347" s="193"/>
      <c r="I347" s="193"/>
    </row>
    <row r="348" spans="3:9" ht="15" x14ac:dyDescent="0.2">
      <c r="C348" s="193"/>
      <c r="D348" s="193"/>
      <c r="E348" s="193"/>
      <c r="F348" s="193"/>
      <c r="G348" s="193"/>
      <c r="H348" s="193"/>
      <c r="I348" s="193"/>
    </row>
    <row r="349" spans="3:9" ht="15" x14ac:dyDescent="0.2">
      <c r="C349" s="193"/>
      <c r="D349" s="193"/>
      <c r="E349" s="193"/>
      <c r="F349" s="193"/>
      <c r="G349" s="193"/>
      <c r="H349" s="193"/>
      <c r="I349" s="193"/>
    </row>
    <row r="350" spans="3:9" ht="15" x14ac:dyDescent="0.2">
      <c r="C350" s="193"/>
      <c r="D350" s="193"/>
      <c r="E350" s="193"/>
      <c r="F350" s="193"/>
      <c r="G350" s="193"/>
      <c r="H350" s="193"/>
      <c r="I350" s="193"/>
    </row>
    <row r="351" spans="3:9" ht="15" x14ac:dyDescent="0.2">
      <c r="C351" s="193"/>
      <c r="D351" s="193"/>
      <c r="E351" s="193"/>
      <c r="F351" s="193"/>
      <c r="G351" s="193"/>
      <c r="H351" s="193"/>
      <c r="I351" s="193"/>
    </row>
    <row r="352" spans="3:9" ht="15" x14ac:dyDescent="0.2">
      <c r="C352" s="193"/>
      <c r="D352" s="193"/>
      <c r="E352" s="193"/>
      <c r="F352" s="193"/>
      <c r="G352" s="193"/>
      <c r="H352" s="193"/>
      <c r="I352" s="193"/>
    </row>
    <row r="353" spans="3:9" ht="15" x14ac:dyDescent="0.2">
      <c r="C353" s="193"/>
      <c r="D353" s="193"/>
      <c r="E353" s="193"/>
      <c r="F353" s="193"/>
      <c r="G353" s="193"/>
      <c r="H353" s="193"/>
      <c r="I353" s="193"/>
    </row>
    <row r="354" spans="3:9" ht="15" x14ac:dyDescent="0.2">
      <c r="C354" s="193"/>
      <c r="D354" s="193"/>
      <c r="E354" s="193"/>
      <c r="F354" s="193"/>
      <c r="G354" s="193"/>
      <c r="H354" s="193"/>
      <c r="I354" s="193"/>
    </row>
    <row r="355" spans="3:9" ht="15" x14ac:dyDescent="0.2">
      <c r="C355" s="193"/>
      <c r="D355" s="193"/>
      <c r="E355" s="193"/>
      <c r="F355" s="193"/>
      <c r="G355" s="193"/>
      <c r="H355" s="193"/>
      <c r="I355" s="193"/>
    </row>
    <row r="356" spans="3:9" ht="15" x14ac:dyDescent="0.2">
      <c r="C356" s="193"/>
      <c r="D356" s="193"/>
      <c r="E356" s="193"/>
      <c r="F356" s="193"/>
      <c r="G356" s="193"/>
      <c r="H356" s="193"/>
      <c r="I356" s="193"/>
    </row>
    <row r="357" spans="3:9" ht="15" x14ac:dyDescent="0.2">
      <c r="C357" s="193"/>
      <c r="D357" s="193"/>
      <c r="E357" s="193"/>
      <c r="F357" s="193"/>
      <c r="G357" s="193"/>
      <c r="H357" s="193"/>
      <c r="I357" s="193"/>
    </row>
    <row r="358" spans="3:9" ht="15" x14ac:dyDescent="0.2">
      <c r="C358" s="193"/>
      <c r="D358" s="193"/>
      <c r="E358" s="193"/>
      <c r="F358" s="193"/>
      <c r="G358" s="193"/>
      <c r="H358" s="193"/>
      <c r="I358" s="193"/>
    </row>
    <row r="359" spans="3:9" ht="15" x14ac:dyDescent="0.2">
      <c r="C359" s="193"/>
      <c r="D359" s="193"/>
      <c r="E359" s="193"/>
      <c r="F359" s="193"/>
      <c r="G359" s="193"/>
      <c r="H359" s="193"/>
      <c r="I359" s="193"/>
    </row>
    <row r="360" spans="3:9" ht="15" x14ac:dyDescent="0.2">
      <c r="C360" s="193"/>
      <c r="D360" s="193"/>
      <c r="E360" s="193"/>
      <c r="F360" s="193"/>
      <c r="G360" s="193"/>
      <c r="H360" s="193"/>
      <c r="I360" s="193"/>
    </row>
    <row r="361" spans="3:9" ht="15" x14ac:dyDescent="0.2">
      <c r="C361" s="193"/>
      <c r="D361" s="193"/>
      <c r="E361" s="193"/>
      <c r="F361" s="193"/>
      <c r="G361" s="193"/>
      <c r="H361" s="193"/>
      <c r="I361" s="193"/>
    </row>
    <row r="362" spans="3:9" ht="15" x14ac:dyDescent="0.2">
      <c r="C362" s="193"/>
      <c r="D362" s="193"/>
      <c r="E362" s="193"/>
      <c r="F362" s="193"/>
      <c r="G362" s="193"/>
      <c r="H362" s="193"/>
      <c r="I362" s="193"/>
    </row>
    <row r="363" spans="3:9" ht="15" x14ac:dyDescent="0.2">
      <c r="C363" s="193"/>
      <c r="D363" s="193"/>
      <c r="E363" s="193"/>
      <c r="F363" s="193"/>
      <c r="G363" s="193"/>
      <c r="H363" s="193"/>
      <c r="I363" s="193"/>
    </row>
    <row r="364" spans="3:9" ht="15" x14ac:dyDescent="0.2">
      <c r="C364" s="193"/>
      <c r="D364" s="193"/>
      <c r="E364" s="193"/>
      <c r="F364" s="193"/>
      <c r="G364" s="193"/>
      <c r="H364" s="193"/>
      <c r="I364" s="193"/>
    </row>
    <row r="365" spans="3:9" ht="15" x14ac:dyDescent="0.2">
      <c r="C365" s="193"/>
      <c r="D365" s="193"/>
      <c r="E365" s="193"/>
      <c r="F365" s="193"/>
      <c r="G365" s="193"/>
      <c r="H365" s="193"/>
      <c r="I365" s="193"/>
    </row>
    <row r="366" spans="3:9" ht="15" x14ac:dyDescent="0.2">
      <c r="C366" s="193"/>
      <c r="D366" s="193"/>
      <c r="E366" s="193"/>
      <c r="F366" s="193"/>
      <c r="G366" s="193"/>
      <c r="H366" s="193"/>
      <c r="I366" s="193"/>
    </row>
    <row r="367" spans="3:9" ht="15" x14ac:dyDescent="0.2">
      <c r="C367" s="193"/>
      <c r="D367" s="193"/>
      <c r="E367" s="193"/>
      <c r="F367" s="193"/>
      <c r="G367" s="193"/>
      <c r="H367" s="193"/>
      <c r="I367" s="193"/>
    </row>
    <row r="368" spans="3:9" ht="15" x14ac:dyDescent="0.2">
      <c r="C368" s="193"/>
      <c r="D368" s="193"/>
      <c r="E368" s="193"/>
      <c r="F368" s="193"/>
      <c r="G368" s="193"/>
      <c r="H368" s="193"/>
      <c r="I368" s="193"/>
    </row>
    <row r="369" spans="3:9" ht="15" x14ac:dyDescent="0.2">
      <c r="C369" s="193"/>
      <c r="D369" s="193"/>
      <c r="E369" s="193"/>
      <c r="F369" s="193"/>
      <c r="G369" s="193"/>
      <c r="H369" s="193"/>
      <c r="I369" s="193"/>
    </row>
    <row r="370" spans="3:9" ht="15" x14ac:dyDescent="0.2">
      <c r="C370" s="193"/>
      <c r="D370" s="193"/>
      <c r="E370" s="193"/>
      <c r="F370" s="193"/>
      <c r="G370" s="193"/>
      <c r="H370" s="193"/>
      <c r="I370" s="193"/>
    </row>
    <row r="371" spans="3:9" ht="15" x14ac:dyDescent="0.2">
      <c r="C371" s="193"/>
      <c r="D371" s="193"/>
      <c r="E371" s="193"/>
      <c r="F371" s="193"/>
      <c r="G371" s="193"/>
      <c r="H371" s="193"/>
      <c r="I371" s="193"/>
    </row>
    <row r="372" spans="3:9" ht="15" x14ac:dyDescent="0.2">
      <c r="C372" s="193"/>
      <c r="D372" s="193"/>
      <c r="E372" s="193"/>
      <c r="F372" s="193"/>
      <c r="G372" s="193"/>
      <c r="H372" s="193"/>
      <c r="I372" s="193"/>
    </row>
    <row r="373" spans="3:9" ht="15" x14ac:dyDescent="0.2">
      <c r="C373" s="193"/>
      <c r="D373" s="193"/>
      <c r="E373" s="193"/>
      <c r="F373" s="193"/>
      <c r="G373" s="193"/>
      <c r="H373" s="193"/>
      <c r="I373" s="193"/>
    </row>
    <row r="374" spans="3:9" ht="15" x14ac:dyDescent="0.2">
      <c r="C374" s="193"/>
      <c r="D374" s="193"/>
      <c r="E374" s="193"/>
      <c r="F374" s="193"/>
      <c r="G374" s="193"/>
      <c r="H374" s="193"/>
      <c r="I374" s="193"/>
    </row>
    <row r="375" spans="3:9" ht="15" x14ac:dyDescent="0.2">
      <c r="C375" s="193"/>
      <c r="D375" s="193"/>
      <c r="E375" s="193"/>
      <c r="F375" s="193"/>
      <c r="G375" s="193"/>
      <c r="H375" s="193"/>
      <c r="I375" s="193"/>
    </row>
    <row r="376" spans="3:9" ht="15" x14ac:dyDescent="0.2">
      <c r="C376" s="193"/>
      <c r="D376" s="193"/>
      <c r="E376" s="193"/>
      <c r="F376" s="193"/>
      <c r="G376" s="193"/>
      <c r="H376" s="193"/>
      <c r="I376" s="193"/>
    </row>
    <row r="377" spans="3:9" ht="15" x14ac:dyDescent="0.2">
      <c r="C377" s="193"/>
      <c r="D377" s="193"/>
      <c r="E377" s="193"/>
      <c r="F377" s="193"/>
      <c r="G377" s="193"/>
      <c r="H377" s="193"/>
      <c r="I377" s="193"/>
    </row>
    <row r="378" spans="3:9" ht="15" x14ac:dyDescent="0.2">
      <c r="C378" s="193"/>
      <c r="D378" s="193"/>
      <c r="E378" s="193"/>
      <c r="F378" s="193"/>
      <c r="G378" s="193"/>
      <c r="H378" s="193"/>
      <c r="I378" s="193"/>
    </row>
    <row r="379" spans="3:9" ht="15" x14ac:dyDescent="0.2">
      <c r="C379" s="193"/>
      <c r="D379" s="193"/>
      <c r="E379" s="193"/>
      <c r="F379" s="193"/>
      <c r="G379" s="193"/>
      <c r="H379" s="193"/>
      <c r="I379" s="193"/>
    </row>
    <row r="380" spans="3:9" ht="15" x14ac:dyDescent="0.2">
      <c r="C380" s="193"/>
      <c r="D380" s="193"/>
      <c r="E380" s="193"/>
      <c r="F380" s="193"/>
      <c r="G380" s="193"/>
      <c r="H380" s="193"/>
      <c r="I380" s="193"/>
    </row>
    <row r="381" spans="3:9" ht="15" x14ac:dyDescent="0.2">
      <c r="C381" s="193"/>
      <c r="D381" s="193"/>
      <c r="E381" s="193"/>
      <c r="F381" s="193"/>
      <c r="G381" s="193"/>
      <c r="H381" s="193"/>
      <c r="I381" s="193"/>
    </row>
    <row r="382" spans="3:9" ht="15" x14ac:dyDescent="0.2">
      <c r="C382" s="193"/>
      <c r="D382" s="193"/>
      <c r="E382" s="193"/>
      <c r="F382" s="193"/>
      <c r="G382" s="193"/>
      <c r="H382" s="193"/>
      <c r="I382" s="193"/>
    </row>
    <row r="383" spans="3:9" ht="15" x14ac:dyDescent="0.2">
      <c r="C383" s="193"/>
      <c r="D383" s="193"/>
      <c r="E383" s="193"/>
      <c r="F383" s="193"/>
      <c r="G383" s="193"/>
      <c r="H383" s="193"/>
      <c r="I383" s="193"/>
    </row>
    <row r="384" spans="3:9" ht="15" x14ac:dyDescent="0.2">
      <c r="C384" s="193"/>
      <c r="D384" s="193"/>
      <c r="E384" s="193"/>
      <c r="F384" s="193"/>
      <c r="G384" s="193"/>
      <c r="H384" s="193"/>
      <c r="I384" s="193"/>
    </row>
    <row r="385" spans="3:9" ht="15" x14ac:dyDescent="0.2">
      <c r="C385" s="193"/>
      <c r="D385" s="193"/>
      <c r="E385" s="193"/>
      <c r="F385" s="193"/>
      <c r="G385" s="193"/>
      <c r="H385" s="193"/>
      <c r="I385" s="193"/>
    </row>
    <row r="386" spans="3:9" ht="15" x14ac:dyDescent="0.2">
      <c r="C386" s="193"/>
      <c r="D386" s="193"/>
      <c r="E386" s="193"/>
      <c r="F386" s="193"/>
      <c r="G386" s="193"/>
      <c r="H386" s="193"/>
      <c r="I386" s="193"/>
    </row>
    <row r="387" spans="3:9" ht="15" x14ac:dyDescent="0.2">
      <c r="C387" s="193"/>
      <c r="D387" s="193"/>
      <c r="E387" s="193"/>
      <c r="F387" s="193"/>
      <c r="G387" s="193"/>
      <c r="H387" s="193"/>
      <c r="I387" s="193"/>
    </row>
    <row r="388" spans="3:9" ht="15" x14ac:dyDescent="0.2">
      <c r="C388" s="193"/>
      <c r="D388" s="193"/>
      <c r="E388" s="193"/>
      <c r="F388" s="193"/>
      <c r="G388" s="193"/>
      <c r="H388" s="193"/>
      <c r="I388" s="193"/>
    </row>
    <row r="389" spans="3:9" ht="15" x14ac:dyDescent="0.2">
      <c r="C389" s="193"/>
      <c r="D389" s="193"/>
      <c r="E389" s="193"/>
      <c r="F389" s="193"/>
      <c r="G389" s="193"/>
      <c r="H389" s="193"/>
      <c r="I389" s="193"/>
    </row>
    <row r="390" spans="3:9" ht="15" x14ac:dyDescent="0.2">
      <c r="C390" s="193"/>
      <c r="D390" s="193"/>
      <c r="E390" s="193"/>
      <c r="F390" s="193"/>
      <c r="G390" s="193"/>
      <c r="H390" s="193"/>
      <c r="I390" s="193"/>
    </row>
    <row r="391" spans="3:9" ht="15" x14ac:dyDescent="0.2">
      <c r="C391" s="193"/>
      <c r="D391" s="193"/>
      <c r="E391" s="193"/>
      <c r="F391" s="193"/>
      <c r="G391" s="193"/>
      <c r="H391" s="193"/>
      <c r="I391" s="193"/>
    </row>
    <row r="392" spans="3:9" ht="15" x14ac:dyDescent="0.2">
      <c r="C392" s="193"/>
      <c r="D392" s="193"/>
      <c r="E392" s="193"/>
      <c r="F392" s="193"/>
      <c r="G392" s="193"/>
      <c r="H392" s="193"/>
      <c r="I392" s="193"/>
    </row>
    <row r="393" spans="3:9" ht="15" x14ac:dyDescent="0.2">
      <c r="C393" s="193"/>
      <c r="D393" s="193"/>
      <c r="E393" s="193"/>
      <c r="F393" s="193"/>
      <c r="G393" s="193"/>
      <c r="H393" s="193"/>
      <c r="I393" s="193"/>
    </row>
    <row r="394" spans="3:9" ht="15" x14ac:dyDescent="0.2">
      <c r="C394" s="193"/>
      <c r="D394" s="193"/>
      <c r="E394" s="193"/>
      <c r="F394" s="193"/>
      <c r="G394" s="193"/>
      <c r="H394" s="193"/>
      <c r="I394" s="193"/>
    </row>
    <row r="395" spans="3:9" ht="15" x14ac:dyDescent="0.2">
      <c r="C395" s="193"/>
      <c r="D395" s="193"/>
      <c r="E395" s="193"/>
      <c r="F395" s="193"/>
      <c r="G395" s="193"/>
      <c r="H395" s="193"/>
      <c r="I395" s="193"/>
    </row>
    <row r="396" spans="3:9" ht="15" x14ac:dyDescent="0.2">
      <c r="C396" s="193"/>
      <c r="D396" s="193"/>
      <c r="E396" s="193"/>
      <c r="F396" s="193"/>
      <c r="G396" s="193"/>
      <c r="H396" s="193"/>
      <c r="I396" s="193"/>
    </row>
    <row r="397" spans="3:9" ht="15" x14ac:dyDescent="0.2">
      <c r="C397" s="193"/>
      <c r="D397" s="193"/>
      <c r="E397" s="193"/>
      <c r="F397" s="193"/>
      <c r="G397" s="193"/>
      <c r="H397" s="193"/>
      <c r="I397" s="193"/>
    </row>
    <row r="398" spans="3:9" ht="15" x14ac:dyDescent="0.2">
      <c r="C398" s="193"/>
      <c r="D398" s="193"/>
      <c r="E398" s="193"/>
      <c r="F398" s="193"/>
      <c r="G398" s="193"/>
      <c r="H398" s="193"/>
      <c r="I398" s="193"/>
    </row>
    <row r="399" spans="3:9" ht="15" x14ac:dyDescent="0.2">
      <c r="C399" s="193"/>
      <c r="D399" s="193"/>
      <c r="E399" s="193"/>
      <c r="F399" s="193"/>
      <c r="G399" s="193"/>
      <c r="H399" s="193"/>
      <c r="I399" s="193"/>
    </row>
    <row r="400" spans="3:9" ht="15" x14ac:dyDescent="0.2">
      <c r="C400" s="193"/>
      <c r="D400" s="193"/>
      <c r="E400" s="193"/>
      <c r="F400" s="193"/>
      <c r="G400" s="193"/>
      <c r="H400" s="193"/>
      <c r="I400" s="193"/>
    </row>
    <row r="401" spans="3:9" ht="15" x14ac:dyDescent="0.2">
      <c r="C401" s="193"/>
      <c r="D401" s="193"/>
      <c r="E401" s="193"/>
      <c r="F401" s="193"/>
      <c r="G401" s="193"/>
      <c r="H401" s="193"/>
      <c r="I401" s="193"/>
    </row>
    <row r="402" spans="3:9" ht="15" x14ac:dyDescent="0.2">
      <c r="C402" s="193"/>
      <c r="D402" s="193"/>
      <c r="E402" s="193"/>
      <c r="F402" s="193"/>
      <c r="G402" s="193"/>
      <c r="H402" s="193"/>
      <c r="I402" s="193"/>
    </row>
    <row r="403" spans="3:9" ht="15" x14ac:dyDescent="0.2">
      <c r="C403" s="193"/>
      <c r="D403" s="193"/>
      <c r="E403" s="193"/>
      <c r="F403" s="193"/>
      <c r="G403" s="193"/>
      <c r="H403" s="193"/>
      <c r="I403" s="193"/>
    </row>
    <row r="404" spans="3:9" ht="15" x14ac:dyDescent="0.2">
      <c r="C404" s="193"/>
      <c r="D404" s="193"/>
      <c r="E404" s="193"/>
      <c r="F404" s="193"/>
      <c r="G404" s="193"/>
      <c r="H404" s="193"/>
      <c r="I404" s="193"/>
    </row>
    <row r="405" spans="3:9" ht="15" x14ac:dyDescent="0.2">
      <c r="C405" s="193"/>
      <c r="D405" s="193"/>
      <c r="E405" s="193"/>
      <c r="F405" s="193"/>
      <c r="G405" s="193"/>
      <c r="H405" s="193"/>
      <c r="I405" s="193"/>
    </row>
    <row r="406" spans="3:9" ht="15" x14ac:dyDescent="0.2">
      <c r="C406" s="193"/>
      <c r="D406" s="193"/>
      <c r="E406" s="193"/>
      <c r="F406" s="193"/>
      <c r="G406" s="193"/>
      <c r="H406" s="193"/>
      <c r="I406" s="193"/>
    </row>
    <row r="407" spans="3:9" ht="15" x14ac:dyDescent="0.2">
      <c r="C407" s="193"/>
      <c r="D407" s="193"/>
      <c r="E407" s="193"/>
      <c r="F407" s="193"/>
      <c r="G407" s="193"/>
      <c r="H407" s="193"/>
      <c r="I407" s="193"/>
    </row>
    <row r="408" spans="3:9" ht="15" x14ac:dyDescent="0.2">
      <c r="C408" s="193"/>
      <c r="D408" s="193"/>
      <c r="E408" s="193"/>
      <c r="F408" s="193"/>
      <c r="G408" s="193"/>
      <c r="H408" s="193"/>
      <c r="I408" s="193"/>
    </row>
    <row r="409" spans="3:9" ht="15" x14ac:dyDescent="0.2">
      <c r="C409" s="193"/>
      <c r="D409" s="193"/>
      <c r="E409" s="193"/>
      <c r="F409" s="193"/>
      <c r="G409" s="193"/>
      <c r="H409" s="193"/>
      <c r="I409" s="193"/>
    </row>
    <row r="410" spans="3:9" ht="15" x14ac:dyDescent="0.2">
      <c r="C410" s="193"/>
      <c r="D410" s="193"/>
      <c r="E410" s="193"/>
      <c r="F410" s="193"/>
      <c r="G410" s="193"/>
      <c r="H410" s="193"/>
      <c r="I410" s="193"/>
    </row>
    <row r="411" spans="3:9" ht="15" x14ac:dyDescent="0.2">
      <c r="C411" s="193"/>
      <c r="D411" s="193"/>
      <c r="E411" s="193"/>
      <c r="F411" s="193"/>
      <c r="G411" s="193"/>
      <c r="H411" s="193"/>
      <c r="I411" s="193"/>
    </row>
    <row r="412" spans="3:9" ht="15" x14ac:dyDescent="0.2">
      <c r="C412" s="193"/>
      <c r="D412" s="193"/>
      <c r="E412" s="193"/>
      <c r="F412" s="193"/>
      <c r="G412" s="193"/>
      <c r="H412" s="193"/>
      <c r="I412" s="193"/>
    </row>
    <row r="413" spans="3:9" ht="15" x14ac:dyDescent="0.2">
      <c r="C413" s="193"/>
      <c r="D413" s="193"/>
      <c r="E413" s="193"/>
      <c r="F413" s="193"/>
      <c r="G413" s="193"/>
      <c r="H413" s="193"/>
      <c r="I413" s="193"/>
    </row>
    <row r="414" spans="3:9" ht="15" x14ac:dyDescent="0.2">
      <c r="C414" s="193"/>
      <c r="D414" s="193"/>
      <c r="E414" s="193"/>
      <c r="F414" s="193"/>
      <c r="G414" s="193"/>
      <c r="H414" s="193"/>
      <c r="I414" s="193"/>
    </row>
    <row r="415" spans="3:9" ht="15" x14ac:dyDescent="0.2">
      <c r="C415" s="193"/>
      <c r="D415" s="193"/>
      <c r="E415" s="193"/>
      <c r="F415" s="193"/>
      <c r="G415" s="193"/>
      <c r="H415" s="193"/>
      <c r="I415" s="193"/>
    </row>
    <row r="416" spans="3:9" ht="15" x14ac:dyDescent="0.2">
      <c r="C416" s="193"/>
      <c r="D416" s="193"/>
      <c r="E416" s="193"/>
      <c r="F416" s="193"/>
      <c r="G416" s="193"/>
      <c r="H416" s="193"/>
      <c r="I416" s="193"/>
    </row>
    <row r="417" spans="3:9" ht="15" x14ac:dyDescent="0.2">
      <c r="C417" s="193"/>
      <c r="D417" s="193"/>
      <c r="E417" s="193"/>
      <c r="F417" s="193"/>
      <c r="G417" s="193"/>
      <c r="H417" s="193"/>
      <c r="I417" s="193"/>
    </row>
    <row r="418" spans="3:9" ht="15" x14ac:dyDescent="0.2">
      <c r="C418" s="193"/>
      <c r="D418" s="193"/>
      <c r="E418" s="193"/>
      <c r="F418" s="193"/>
      <c r="G418" s="193"/>
      <c r="H418" s="193"/>
      <c r="I418" s="193"/>
    </row>
    <row r="419" spans="3:9" ht="15" x14ac:dyDescent="0.2">
      <c r="C419" s="193"/>
      <c r="D419" s="193"/>
      <c r="E419" s="193"/>
      <c r="F419" s="193"/>
      <c r="G419" s="193"/>
      <c r="H419" s="193"/>
      <c r="I419" s="193"/>
    </row>
    <row r="420" spans="3:9" ht="15" x14ac:dyDescent="0.2">
      <c r="C420" s="193"/>
      <c r="D420" s="193"/>
      <c r="E420" s="193"/>
      <c r="F420" s="193"/>
      <c r="G420" s="193"/>
      <c r="H420" s="193"/>
      <c r="I420" s="193"/>
    </row>
    <row r="421" spans="3:9" ht="15" x14ac:dyDescent="0.2">
      <c r="C421" s="193"/>
      <c r="D421" s="193"/>
      <c r="E421" s="193"/>
      <c r="F421" s="193"/>
      <c r="G421" s="193"/>
      <c r="H421" s="193"/>
      <c r="I421" s="193"/>
    </row>
    <row r="422" spans="3:9" ht="15" x14ac:dyDescent="0.2">
      <c r="C422" s="193"/>
      <c r="D422" s="193"/>
      <c r="E422" s="193"/>
      <c r="F422" s="193"/>
      <c r="G422" s="193"/>
      <c r="H422" s="193"/>
      <c r="I422" s="193"/>
    </row>
    <row r="423" spans="3:9" ht="15" x14ac:dyDescent="0.2">
      <c r="C423" s="193"/>
      <c r="D423" s="193"/>
      <c r="E423" s="193"/>
      <c r="F423" s="193"/>
      <c r="G423" s="193"/>
      <c r="H423" s="193"/>
      <c r="I423" s="193"/>
    </row>
    <row r="424" spans="3:9" ht="15" x14ac:dyDescent="0.2">
      <c r="C424" s="193"/>
      <c r="D424" s="193"/>
      <c r="E424" s="193"/>
      <c r="F424" s="193"/>
      <c r="G424" s="193"/>
      <c r="H424" s="193"/>
      <c r="I424" s="193"/>
    </row>
    <row r="425" spans="3:9" ht="15" x14ac:dyDescent="0.2">
      <c r="C425" s="193"/>
      <c r="D425" s="193"/>
      <c r="E425" s="193"/>
      <c r="F425" s="193"/>
      <c r="G425" s="193"/>
      <c r="H425" s="193"/>
      <c r="I425" s="193"/>
    </row>
    <row r="426" spans="3:9" ht="15" x14ac:dyDescent="0.2">
      <c r="C426" s="193"/>
      <c r="D426" s="193"/>
      <c r="E426" s="193"/>
      <c r="F426" s="193"/>
      <c r="G426" s="193"/>
      <c r="H426" s="193"/>
      <c r="I426" s="193"/>
    </row>
    <row r="427" spans="3:9" ht="15" x14ac:dyDescent="0.2">
      <c r="C427" s="193"/>
      <c r="D427" s="193"/>
      <c r="E427" s="193"/>
      <c r="F427" s="193"/>
      <c r="G427" s="193"/>
      <c r="H427" s="193"/>
      <c r="I427" s="193"/>
    </row>
    <row r="428" spans="3:9" ht="15" x14ac:dyDescent="0.2">
      <c r="C428" s="193"/>
      <c r="D428" s="193"/>
      <c r="E428" s="193"/>
      <c r="F428" s="193"/>
      <c r="G428" s="193"/>
      <c r="H428" s="193"/>
      <c r="I428" s="193"/>
    </row>
    <row r="429" spans="3:9" ht="15" x14ac:dyDescent="0.2">
      <c r="C429" s="193"/>
      <c r="D429" s="193"/>
      <c r="E429" s="193"/>
      <c r="F429" s="193"/>
      <c r="G429" s="193"/>
      <c r="H429" s="193"/>
      <c r="I429" s="193"/>
    </row>
    <row r="430" spans="3:9" ht="15" x14ac:dyDescent="0.2">
      <c r="C430" s="193"/>
      <c r="D430" s="193"/>
      <c r="E430" s="193"/>
      <c r="F430" s="193"/>
      <c r="G430" s="193"/>
      <c r="H430" s="193"/>
      <c r="I430" s="193"/>
    </row>
    <row r="431" spans="3:9" ht="15" x14ac:dyDescent="0.2">
      <c r="C431" s="193"/>
      <c r="D431" s="193"/>
      <c r="E431" s="193"/>
      <c r="F431" s="193"/>
      <c r="G431" s="193"/>
      <c r="H431" s="193"/>
      <c r="I431" s="193"/>
    </row>
    <row r="432" spans="3:9" ht="15" x14ac:dyDescent="0.2">
      <c r="C432" s="193"/>
      <c r="D432" s="193"/>
      <c r="E432" s="193"/>
      <c r="F432" s="193"/>
      <c r="G432" s="193"/>
      <c r="H432" s="193"/>
      <c r="I432" s="193"/>
    </row>
    <row r="433" spans="3:9" ht="15" x14ac:dyDescent="0.2">
      <c r="C433" s="193"/>
      <c r="D433" s="193"/>
      <c r="E433" s="193"/>
      <c r="F433" s="193"/>
      <c r="G433" s="193"/>
      <c r="H433" s="193"/>
      <c r="I433" s="193"/>
    </row>
    <row r="434" spans="3:9" ht="15" x14ac:dyDescent="0.2">
      <c r="C434" s="193"/>
      <c r="D434" s="193"/>
      <c r="E434" s="193"/>
      <c r="F434" s="193"/>
      <c r="G434" s="193"/>
      <c r="H434" s="193"/>
      <c r="I434" s="193"/>
    </row>
    <row r="435" spans="3:9" ht="15" x14ac:dyDescent="0.2">
      <c r="C435" s="193"/>
      <c r="D435" s="193"/>
      <c r="E435" s="193"/>
      <c r="F435" s="193"/>
      <c r="G435" s="193"/>
      <c r="H435" s="193"/>
      <c r="I435" s="193"/>
    </row>
    <row r="436" spans="3:9" ht="15" x14ac:dyDescent="0.2">
      <c r="C436" s="193"/>
      <c r="D436" s="193"/>
      <c r="E436" s="193"/>
      <c r="F436" s="193"/>
      <c r="G436" s="193"/>
      <c r="H436" s="193"/>
      <c r="I436" s="193"/>
    </row>
    <row r="437" spans="3:9" ht="15" x14ac:dyDescent="0.2">
      <c r="C437" s="193"/>
      <c r="D437" s="193"/>
      <c r="E437" s="193"/>
      <c r="F437" s="193"/>
      <c r="G437" s="193"/>
      <c r="H437" s="193"/>
      <c r="I437" s="193"/>
    </row>
    <row r="438" spans="3:9" ht="15" x14ac:dyDescent="0.2">
      <c r="C438" s="193"/>
      <c r="D438" s="193"/>
      <c r="E438" s="193"/>
      <c r="F438" s="193"/>
      <c r="G438" s="193"/>
      <c r="H438" s="193"/>
      <c r="I438" s="193"/>
    </row>
    <row r="439" spans="3:9" ht="15" x14ac:dyDescent="0.2">
      <c r="C439" s="193"/>
      <c r="D439" s="193"/>
      <c r="E439" s="193"/>
      <c r="F439" s="193"/>
      <c r="G439" s="193"/>
      <c r="H439" s="193"/>
      <c r="I439" s="193"/>
    </row>
    <row r="440" spans="3:9" ht="15" x14ac:dyDescent="0.2">
      <c r="C440" s="193"/>
      <c r="D440" s="193"/>
      <c r="E440" s="193"/>
      <c r="F440" s="193"/>
      <c r="G440" s="193"/>
      <c r="H440" s="193"/>
      <c r="I440" s="193"/>
    </row>
    <row r="441" spans="3:9" ht="15" x14ac:dyDescent="0.2">
      <c r="C441" s="193"/>
      <c r="D441" s="193"/>
      <c r="E441" s="193"/>
      <c r="F441" s="193"/>
      <c r="G441" s="193"/>
      <c r="H441" s="193"/>
      <c r="I441" s="193"/>
    </row>
    <row r="442" spans="3:9" ht="15" x14ac:dyDescent="0.2">
      <c r="C442" s="193"/>
      <c r="D442" s="193"/>
      <c r="E442" s="193"/>
      <c r="F442" s="193"/>
      <c r="G442" s="193"/>
      <c r="H442" s="193"/>
      <c r="I442" s="193"/>
    </row>
    <row r="443" spans="3:9" ht="15" x14ac:dyDescent="0.2">
      <c r="C443" s="193"/>
      <c r="D443" s="193"/>
      <c r="E443" s="193"/>
      <c r="F443" s="193"/>
      <c r="G443" s="193"/>
      <c r="H443" s="193"/>
      <c r="I443" s="193"/>
    </row>
    <row r="444" spans="3:9" ht="15" x14ac:dyDescent="0.2">
      <c r="C444" s="193"/>
      <c r="D444" s="193"/>
      <c r="E444" s="193"/>
      <c r="F444" s="193"/>
      <c r="G444" s="193"/>
      <c r="H444" s="193"/>
      <c r="I444" s="193"/>
    </row>
    <row r="445" spans="3:9" ht="15" x14ac:dyDescent="0.2">
      <c r="C445" s="193"/>
      <c r="D445" s="193"/>
      <c r="E445" s="193"/>
      <c r="F445" s="193"/>
      <c r="G445" s="193"/>
      <c r="H445" s="193"/>
      <c r="I445" s="193"/>
    </row>
    <row r="446" spans="3:9" ht="15" x14ac:dyDescent="0.2">
      <c r="C446" s="193"/>
      <c r="D446" s="193"/>
      <c r="E446" s="193"/>
      <c r="F446" s="193"/>
      <c r="G446" s="193"/>
      <c r="H446" s="193"/>
      <c r="I446" s="193"/>
    </row>
    <row r="447" spans="3:9" ht="15" x14ac:dyDescent="0.2">
      <c r="C447" s="193"/>
      <c r="D447" s="193"/>
      <c r="E447" s="193"/>
      <c r="F447" s="193"/>
      <c r="G447" s="193"/>
      <c r="H447" s="193"/>
      <c r="I447" s="193"/>
    </row>
    <row r="448" spans="3:9" ht="15" x14ac:dyDescent="0.2">
      <c r="C448" s="193"/>
      <c r="D448" s="193"/>
      <c r="E448" s="193"/>
      <c r="F448" s="193"/>
      <c r="G448" s="193"/>
      <c r="H448" s="193"/>
      <c r="I448" s="193"/>
    </row>
    <row r="449" spans="3:9" ht="15" x14ac:dyDescent="0.2">
      <c r="C449" s="193"/>
      <c r="D449" s="193"/>
      <c r="E449" s="193"/>
      <c r="F449" s="193"/>
      <c r="G449" s="193"/>
      <c r="H449" s="193"/>
      <c r="I449" s="193"/>
    </row>
    <row r="450" spans="3:9" ht="15" x14ac:dyDescent="0.2">
      <c r="C450" s="193"/>
      <c r="D450" s="193"/>
      <c r="E450" s="193"/>
      <c r="F450" s="193"/>
      <c r="G450" s="193"/>
      <c r="H450" s="193"/>
      <c r="I450" s="193"/>
    </row>
    <row r="451" spans="3:9" ht="15" x14ac:dyDescent="0.2">
      <c r="C451" s="193"/>
      <c r="D451" s="193"/>
      <c r="E451" s="193"/>
      <c r="F451" s="193"/>
      <c r="G451" s="193"/>
      <c r="H451" s="193"/>
      <c r="I451" s="193"/>
    </row>
    <row r="452" spans="3:9" ht="15" x14ac:dyDescent="0.2">
      <c r="C452" s="193"/>
      <c r="D452" s="193"/>
      <c r="E452" s="193"/>
      <c r="F452" s="193"/>
      <c r="G452" s="193"/>
      <c r="H452" s="193"/>
      <c r="I452" s="193"/>
    </row>
    <row r="453" spans="3:9" ht="15" x14ac:dyDescent="0.2">
      <c r="C453" s="193"/>
      <c r="D453" s="193"/>
      <c r="E453" s="193"/>
      <c r="F453" s="193"/>
      <c r="G453" s="193"/>
      <c r="H453" s="193"/>
      <c r="I453" s="193"/>
    </row>
    <row r="454" spans="3:9" ht="15" x14ac:dyDescent="0.2">
      <c r="C454" s="193"/>
      <c r="D454" s="193"/>
      <c r="E454" s="193"/>
      <c r="F454" s="193"/>
      <c r="G454" s="193"/>
      <c r="H454" s="193"/>
      <c r="I454" s="193"/>
    </row>
    <row r="455" spans="3:9" ht="15" x14ac:dyDescent="0.2">
      <c r="C455" s="193"/>
      <c r="D455" s="193"/>
      <c r="E455" s="193"/>
      <c r="F455" s="193"/>
      <c r="G455" s="193"/>
      <c r="H455" s="193"/>
      <c r="I455" s="193"/>
    </row>
    <row r="456" spans="3:9" ht="15" x14ac:dyDescent="0.2">
      <c r="C456" s="193"/>
      <c r="D456" s="193"/>
      <c r="E456" s="193"/>
      <c r="F456" s="193"/>
      <c r="G456" s="193"/>
      <c r="H456" s="193"/>
      <c r="I456" s="193"/>
    </row>
    <row r="457" spans="3:9" ht="15" x14ac:dyDescent="0.2">
      <c r="C457" s="193"/>
      <c r="D457" s="193"/>
      <c r="E457" s="193"/>
      <c r="F457" s="193"/>
      <c r="G457" s="193"/>
      <c r="H457" s="193"/>
      <c r="I457" s="193"/>
    </row>
    <row r="458" spans="3:9" ht="15" x14ac:dyDescent="0.2">
      <c r="C458" s="193"/>
      <c r="D458" s="193"/>
      <c r="E458" s="193"/>
      <c r="F458" s="193"/>
      <c r="G458" s="193"/>
      <c r="H458" s="193"/>
      <c r="I458" s="193"/>
    </row>
    <row r="459" spans="3:9" ht="15" x14ac:dyDescent="0.2">
      <c r="C459" s="193"/>
      <c r="D459" s="193"/>
      <c r="E459" s="193"/>
      <c r="F459" s="193"/>
      <c r="G459" s="193"/>
      <c r="H459" s="193"/>
      <c r="I459" s="193"/>
    </row>
    <row r="460" spans="3:9" ht="15" x14ac:dyDescent="0.2">
      <c r="C460" s="193"/>
      <c r="D460" s="193"/>
      <c r="E460" s="193"/>
      <c r="F460" s="193"/>
      <c r="G460" s="193"/>
      <c r="H460" s="193"/>
      <c r="I460" s="193"/>
    </row>
    <row r="461" spans="3:9" ht="15" x14ac:dyDescent="0.2">
      <c r="C461" s="193"/>
      <c r="D461" s="193"/>
      <c r="E461" s="193"/>
      <c r="F461" s="193"/>
      <c r="G461" s="193"/>
      <c r="H461" s="193"/>
      <c r="I461" s="193"/>
    </row>
    <row r="462" spans="3:9" ht="15" x14ac:dyDescent="0.2">
      <c r="C462" s="193"/>
      <c r="D462" s="193"/>
      <c r="E462" s="193"/>
      <c r="F462" s="193"/>
      <c r="G462" s="193"/>
      <c r="H462" s="193"/>
      <c r="I462" s="193"/>
    </row>
    <row r="463" spans="3:9" ht="15" x14ac:dyDescent="0.2">
      <c r="C463" s="193"/>
      <c r="D463" s="193"/>
      <c r="E463" s="193"/>
      <c r="F463" s="193"/>
      <c r="G463" s="193"/>
      <c r="H463" s="193"/>
      <c r="I463" s="193"/>
    </row>
    <row r="464" spans="3:9" ht="15" x14ac:dyDescent="0.2">
      <c r="C464" s="193"/>
      <c r="D464" s="193"/>
      <c r="E464" s="193"/>
      <c r="F464" s="193"/>
      <c r="G464" s="193"/>
      <c r="H464" s="193"/>
      <c r="I464" s="193"/>
    </row>
    <row r="465" spans="3:9" ht="15" x14ac:dyDescent="0.2">
      <c r="C465" s="193"/>
      <c r="D465" s="193"/>
      <c r="E465" s="193"/>
      <c r="F465" s="193"/>
      <c r="G465" s="193"/>
      <c r="H465" s="193"/>
      <c r="I465" s="193"/>
    </row>
    <row r="466" spans="3:9" ht="15" x14ac:dyDescent="0.2">
      <c r="C466" s="193"/>
      <c r="D466" s="193"/>
      <c r="E466" s="193"/>
      <c r="F466" s="193"/>
      <c r="G466" s="193"/>
      <c r="H466" s="193"/>
      <c r="I466" s="193"/>
    </row>
    <row r="467" spans="3:9" ht="15" x14ac:dyDescent="0.2">
      <c r="C467" s="193"/>
      <c r="D467" s="193"/>
      <c r="E467" s="193"/>
      <c r="F467" s="193"/>
      <c r="G467" s="193"/>
      <c r="H467" s="193"/>
      <c r="I467" s="193"/>
    </row>
    <row r="468" spans="3:9" ht="15" x14ac:dyDescent="0.2">
      <c r="C468" s="193"/>
      <c r="D468" s="193"/>
      <c r="E468" s="193"/>
      <c r="F468" s="193"/>
      <c r="G468" s="193"/>
      <c r="H468" s="193"/>
      <c r="I468" s="193"/>
    </row>
    <row r="469" spans="3:9" ht="15" x14ac:dyDescent="0.2">
      <c r="C469" s="193"/>
      <c r="D469" s="193"/>
      <c r="E469" s="193"/>
      <c r="F469" s="193"/>
      <c r="G469" s="193"/>
      <c r="H469" s="193"/>
      <c r="I469" s="193"/>
    </row>
    <row r="470" spans="3:9" ht="15" x14ac:dyDescent="0.2">
      <c r="C470" s="193"/>
      <c r="D470" s="193"/>
      <c r="E470" s="193"/>
      <c r="F470" s="193"/>
      <c r="G470" s="193"/>
      <c r="H470" s="193"/>
      <c r="I470" s="193"/>
    </row>
    <row r="471" spans="3:9" ht="15" x14ac:dyDescent="0.2">
      <c r="C471" s="193"/>
      <c r="D471" s="193"/>
      <c r="E471" s="193"/>
      <c r="F471" s="193"/>
      <c r="G471" s="193"/>
      <c r="H471" s="193"/>
      <c r="I471" s="193"/>
    </row>
    <row r="472" spans="3:9" ht="15" x14ac:dyDescent="0.2">
      <c r="C472" s="193"/>
      <c r="D472" s="193"/>
      <c r="E472" s="193"/>
      <c r="F472" s="193"/>
      <c r="G472" s="193"/>
      <c r="H472" s="193"/>
      <c r="I472" s="193"/>
    </row>
    <row r="473" spans="3:9" ht="15" x14ac:dyDescent="0.2">
      <c r="C473" s="193"/>
      <c r="D473" s="193"/>
      <c r="E473" s="193"/>
      <c r="F473" s="193"/>
      <c r="G473" s="193"/>
      <c r="H473" s="193"/>
      <c r="I473" s="193"/>
    </row>
    <row r="474" spans="3:9" ht="15" x14ac:dyDescent="0.2">
      <c r="C474" s="193"/>
      <c r="D474" s="193"/>
      <c r="E474" s="193"/>
      <c r="F474" s="193"/>
      <c r="G474" s="193"/>
      <c r="H474" s="193"/>
      <c r="I474" s="193"/>
    </row>
    <row r="475" spans="3:9" ht="15" x14ac:dyDescent="0.2">
      <c r="C475" s="193"/>
      <c r="D475" s="193"/>
      <c r="E475" s="193"/>
      <c r="F475" s="193"/>
      <c r="G475" s="193"/>
      <c r="H475" s="193"/>
      <c r="I475" s="193"/>
    </row>
    <row r="476" spans="3:9" ht="15" x14ac:dyDescent="0.2">
      <c r="C476" s="193"/>
      <c r="D476" s="193"/>
      <c r="E476" s="193"/>
      <c r="F476" s="193"/>
      <c r="G476" s="193"/>
      <c r="H476" s="193"/>
      <c r="I476" s="193"/>
    </row>
    <row r="477" spans="3:9" ht="15" x14ac:dyDescent="0.2">
      <c r="C477" s="193"/>
      <c r="D477" s="193"/>
      <c r="E477" s="193"/>
      <c r="F477" s="193"/>
      <c r="G477" s="193"/>
      <c r="H477" s="193"/>
      <c r="I477" s="193"/>
    </row>
    <row r="478" spans="3:9" ht="15" x14ac:dyDescent="0.2">
      <c r="C478" s="193"/>
      <c r="D478" s="193"/>
      <c r="E478" s="193"/>
      <c r="F478" s="193"/>
      <c r="G478" s="193"/>
      <c r="H478" s="193"/>
      <c r="I478" s="193"/>
    </row>
    <row r="479" spans="3:9" ht="15" x14ac:dyDescent="0.2">
      <c r="C479" s="193"/>
      <c r="D479" s="193"/>
      <c r="E479" s="193"/>
      <c r="F479" s="193"/>
      <c r="G479" s="193"/>
      <c r="H479" s="193"/>
      <c r="I479" s="193"/>
    </row>
    <row r="480" spans="3:9" ht="15" x14ac:dyDescent="0.2">
      <c r="C480" s="193"/>
      <c r="D480" s="193"/>
      <c r="E480" s="193"/>
      <c r="F480" s="193"/>
      <c r="G480" s="193"/>
      <c r="H480" s="193"/>
      <c r="I480" s="193"/>
    </row>
    <row r="481" spans="3:9" ht="15" x14ac:dyDescent="0.2">
      <c r="C481" s="193"/>
      <c r="D481" s="193"/>
      <c r="E481" s="193"/>
      <c r="F481" s="193"/>
      <c r="G481" s="193"/>
      <c r="H481" s="193"/>
      <c r="I481" s="193"/>
    </row>
    <row r="482" spans="3:9" ht="15" x14ac:dyDescent="0.2">
      <c r="C482" s="193"/>
      <c r="D482" s="193"/>
      <c r="E482" s="193"/>
      <c r="F482" s="193"/>
      <c r="G482" s="193"/>
      <c r="H482" s="193"/>
      <c r="I482" s="193"/>
    </row>
    <row r="483" spans="3:9" ht="15" x14ac:dyDescent="0.2">
      <c r="C483" s="193"/>
      <c r="D483" s="193"/>
      <c r="E483" s="193"/>
      <c r="F483" s="193"/>
      <c r="G483" s="193"/>
      <c r="H483" s="193"/>
      <c r="I483" s="193"/>
    </row>
    <row r="484" spans="3:9" ht="15" x14ac:dyDescent="0.2">
      <c r="C484" s="193"/>
      <c r="D484" s="193"/>
      <c r="E484" s="193"/>
      <c r="F484" s="193"/>
      <c r="G484" s="193"/>
      <c r="H484" s="193"/>
      <c r="I484" s="193"/>
    </row>
    <row r="485" spans="3:9" ht="15" x14ac:dyDescent="0.2">
      <c r="C485" s="193"/>
      <c r="D485" s="193"/>
      <c r="E485" s="193"/>
      <c r="F485" s="193"/>
      <c r="G485" s="193"/>
      <c r="H485" s="193"/>
      <c r="I485" s="193"/>
    </row>
    <row r="486" spans="3:9" ht="15" x14ac:dyDescent="0.2">
      <c r="C486" s="193"/>
      <c r="D486" s="193"/>
      <c r="E486" s="193"/>
      <c r="F486" s="193"/>
      <c r="G486" s="193"/>
      <c r="H486" s="193"/>
      <c r="I486" s="193"/>
    </row>
    <row r="487" spans="3:9" ht="15" x14ac:dyDescent="0.2">
      <c r="C487" s="193"/>
      <c r="D487" s="193"/>
      <c r="E487" s="193"/>
      <c r="F487" s="193"/>
      <c r="G487" s="193"/>
      <c r="H487" s="193"/>
      <c r="I487" s="193"/>
    </row>
    <row r="488" spans="3:9" ht="15" x14ac:dyDescent="0.2">
      <c r="C488" s="193"/>
      <c r="D488" s="193"/>
      <c r="E488" s="193"/>
      <c r="F488" s="193"/>
      <c r="G488" s="193"/>
      <c r="H488" s="193"/>
      <c r="I488" s="193"/>
    </row>
    <row r="489" spans="3:9" ht="15" x14ac:dyDescent="0.2">
      <c r="C489" s="193"/>
      <c r="D489" s="193"/>
      <c r="E489" s="193"/>
      <c r="F489" s="193"/>
      <c r="G489" s="193"/>
      <c r="H489" s="193"/>
      <c r="I489" s="193"/>
    </row>
    <row r="490" spans="3:9" ht="15" x14ac:dyDescent="0.2">
      <c r="C490" s="193"/>
      <c r="D490" s="193"/>
      <c r="E490" s="193"/>
      <c r="F490" s="193"/>
      <c r="G490" s="193"/>
      <c r="H490" s="193"/>
      <c r="I490" s="193"/>
    </row>
    <row r="491" spans="3:9" ht="15" x14ac:dyDescent="0.2">
      <c r="C491" s="193"/>
      <c r="D491" s="193"/>
      <c r="E491" s="193"/>
      <c r="F491" s="193"/>
      <c r="G491" s="193"/>
      <c r="H491" s="193"/>
      <c r="I491" s="193"/>
    </row>
    <row r="492" spans="3:9" ht="15" x14ac:dyDescent="0.2">
      <c r="C492" s="193"/>
      <c r="D492" s="193"/>
      <c r="E492" s="193"/>
      <c r="F492" s="193"/>
      <c r="G492" s="193"/>
      <c r="H492" s="193"/>
      <c r="I492" s="193"/>
    </row>
    <row r="493" spans="3:9" ht="15" x14ac:dyDescent="0.2">
      <c r="C493" s="193"/>
      <c r="D493" s="193"/>
      <c r="E493" s="193"/>
      <c r="F493" s="193"/>
      <c r="G493" s="193"/>
      <c r="H493" s="193"/>
      <c r="I493" s="193"/>
    </row>
    <row r="494" spans="3:9" ht="15" x14ac:dyDescent="0.2">
      <c r="C494" s="193"/>
      <c r="D494" s="193"/>
      <c r="E494" s="193"/>
      <c r="F494" s="193"/>
      <c r="G494" s="193"/>
      <c r="H494" s="193"/>
      <c r="I494" s="193"/>
    </row>
    <row r="495" spans="3:9" ht="15" x14ac:dyDescent="0.2">
      <c r="C495" s="193"/>
      <c r="D495" s="193"/>
      <c r="E495" s="193"/>
      <c r="F495" s="193"/>
      <c r="G495" s="193"/>
      <c r="H495" s="193"/>
      <c r="I495" s="193"/>
    </row>
    <row r="496" spans="3:9" ht="15" x14ac:dyDescent="0.2">
      <c r="C496" s="193"/>
      <c r="D496" s="193"/>
      <c r="E496" s="193"/>
      <c r="F496" s="193"/>
      <c r="G496" s="193"/>
      <c r="H496" s="193"/>
      <c r="I496" s="193"/>
    </row>
    <row r="497" spans="3:9" ht="15" x14ac:dyDescent="0.2">
      <c r="C497" s="193"/>
      <c r="D497" s="193"/>
      <c r="E497" s="193"/>
      <c r="F497" s="193"/>
      <c r="G497" s="193"/>
      <c r="H497" s="193"/>
      <c r="I497" s="193"/>
    </row>
    <row r="498" spans="3:9" ht="15" x14ac:dyDescent="0.2">
      <c r="C498" s="193"/>
      <c r="D498" s="193"/>
      <c r="E498" s="193"/>
      <c r="F498" s="193"/>
      <c r="G498" s="193"/>
      <c r="H498" s="193"/>
      <c r="I498" s="193"/>
    </row>
    <row r="499" spans="3:9" ht="15" x14ac:dyDescent="0.2">
      <c r="C499" s="193"/>
      <c r="D499" s="193"/>
      <c r="E499" s="193"/>
      <c r="F499" s="193"/>
      <c r="G499" s="193"/>
      <c r="H499" s="193"/>
      <c r="I499" s="193"/>
    </row>
    <row r="500" spans="3:9" ht="15" x14ac:dyDescent="0.2">
      <c r="C500" s="193"/>
      <c r="D500" s="193"/>
      <c r="E500" s="193"/>
      <c r="F500" s="193"/>
      <c r="G500" s="193"/>
      <c r="H500" s="193"/>
      <c r="I500" s="193"/>
    </row>
    <row r="501" spans="3:9" ht="15" x14ac:dyDescent="0.2">
      <c r="C501" s="193"/>
      <c r="D501" s="193"/>
      <c r="E501" s="193"/>
      <c r="F501" s="193"/>
      <c r="G501" s="193"/>
      <c r="H501" s="193"/>
      <c r="I501" s="193"/>
    </row>
    <row r="502" spans="3:9" ht="15" x14ac:dyDescent="0.2">
      <c r="C502" s="193"/>
      <c r="D502" s="193"/>
      <c r="E502" s="193"/>
      <c r="F502" s="193"/>
      <c r="G502" s="193"/>
      <c r="H502" s="193"/>
      <c r="I502" s="193"/>
    </row>
    <row r="503" spans="3:9" ht="15" x14ac:dyDescent="0.2">
      <c r="C503" s="193"/>
      <c r="D503" s="193"/>
      <c r="E503" s="193"/>
      <c r="F503" s="193"/>
      <c r="G503" s="193"/>
      <c r="H503" s="193"/>
      <c r="I503" s="193"/>
    </row>
    <row r="504" spans="3:9" ht="15" x14ac:dyDescent="0.2">
      <c r="C504" s="193"/>
      <c r="D504" s="193"/>
      <c r="E504" s="193"/>
      <c r="F504" s="193"/>
      <c r="G504" s="193"/>
      <c r="H504" s="193"/>
      <c r="I504" s="193"/>
    </row>
    <row r="505" spans="3:9" ht="15" x14ac:dyDescent="0.2">
      <c r="C505" s="193"/>
      <c r="D505" s="193"/>
      <c r="E505" s="193"/>
      <c r="F505" s="193"/>
      <c r="G505" s="193"/>
      <c r="H505" s="193"/>
      <c r="I505" s="193"/>
    </row>
    <row r="506" spans="3:9" ht="15" x14ac:dyDescent="0.2">
      <c r="C506" s="193"/>
      <c r="D506" s="193"/>
      <c r="E506" s="193"/>
      <c r="F506" s="193"/>
      <c r="G506" s="193"/>
      <c r="H506" s="193"/>
      <c r="I506" s="193"/>
    </row>
    <row r="507" spans="3:9" ht="15" x14ac:dyDescent="0.2">
      <c r="C507" s="193"/>
      <c r="D507" s="193"/>
      <c r="E507" s="193"/>
      <c r="F507" s="193"/>
      <c r="G507" s="193"/>
      <c r="H507" s="193"/>
      <c r="I507" s="193"/>
    </row>
    <row r="508" spans="3:9" ht="15" x14ac:dyDescent="0.2">
      <c r="C508" s="193"/>
      <c r="D508" s="193"/>
      <c r="E508" s="193"/>
      <c r="F508" s="193"/>
      <c r="G508" s="193"/>
      <c r="H508" s="193"/>
      <c r="I508" s="193"/>
    </row>
    <row r="509" spans="3:9" ht="15" x14ac:dyDescent="0.2">
      <c r="C509" s="193"/>
      <c r="D509" s="193"/>
      <c r="E509" s="193"/>
      <c r="F509" s="193"/>
      <c r="G509" s="193"/>
      <c r="H509" s="193"/>
      <c r="I509" s="193"/>
    </row>
    <row r="510" spans="3:9" ht="15" x14ac:dyDescent="0.2">
      <c r="C510" s="193"/>
      <c r="D510" s="193"/>
      <c r="E510" s="193"/>
      <c r="F510" s="193"/>
      <c r="G510" s="193"/>
      <c r="H510" s="193"/>
      <c r="I510" s="193"/>
    </row>
    <row r="511" spans="3:9" ht="15" x14ac:dyDescent="0.2">
      <c r="C511" s="193"/>
      <c r="D511" s="193"/>
      <c r="E511" s="193"/>
      <c r="F511" s="193"/>
      <c r="G511" s="193"/>
      <c r="H511" s="193"/>
      <c r="I511" s="193"/>
    </row>
    <row r="512" spans="3:9" ht="15" x14ac:dyDescent="0.2">
      <c r="C512" s="193"/>
      <c r="D512" s="193"/>
      <c r="E512" s="193"/>
      <c r="F512" s="193"/>
      <c r="G512" s="193"/>
      <c r="H512" s="193"/>
      <c r="I512" s="193"/>
    </row>
    <row r="513" spans="3:9" ht="15" x14ac:dyDescent="0.2">
      <c r="C513" s="193"/>
      <c r="D513" s="193"/>
      <c r="E513" s="193"/>
      <c r="F513" s="193"/>
      <c r="G513" s="193"/>
      <c r="H513" s="193"/>
      <c r="I513" s="193"/>
    </row>
    <row r="514" spans="3:9" ht="15" x14ac:dyDescent="0.2">
      <c r="C514" s="193"/>
      <c r="D514" s="193"/>
      <c r="E514" s="193"/>
      <c r="F514" s="193"/>
      <c r="G514" s="193"/>
      <c r="H514" s="193"/>
      <c r="I514" s="193"/>
    </row>
    <row r="515" spans="3:9" ht="15" x14ac:dyDescent="0.2">
      <c r="C515" s="193"/>
      <c r="D515" s="193"/>
      <c r="E515" s="193"/>
      <c r="F515" s="193"/>
      <c r="G515" s="193"/>
      <c r="H515" s="193"/>
      <c r="I515" s="193"/>
    </row>
    <row r="516" spans="3:9" ht="15" x14ac:dyDescent="0.2">
      <c r="C516" s="193"/>
      <c r="D516" s="193"/>
      <c r="E516" s="193"/>
      <c r="F516" s="193"/>
      <c r="G516" s="193"/>
      <c r="H516" s="193"/>
      <c r="I516" s="193"/>
    </row>
    <row r="517" spans="3:9" ht="15" x14ac:dyDescent="0.2">
      <c r="C517" s="193"/>
      <c r="D517" s="193"/>
      <c r="E517" s="193"/>
      <c r="F517" s="193"/>
      <c r="G517" s="193"/>
      <c r="H517" s="193"/>
      <c r="I517" s="193"/>
    </row>
    <row r="518" spans="3:9" ht="15" x14ac:dyDescent="0.2">
      <c r="C518" s="193"/>
      <c r="D518" s="193"/>
      <c r="E518" s="193"/>
      <c r="F518" s="193"/>
      <c r="G518" s="193"/>
      <c r="H518" s="193"/>
      <c r="I518" s="193"/>
    </row>
    <row r="519" spans="3:9" ht="15" x14ac:dyDescent="0.2">
      <c r="C519" s="193"/>
      <c r="D519" s="193"/>
      <c r="E519" s="193"/>
      <c r="F519" s="193"/>
      <c r="G519" s="193"/>
      <c r="H519" s="193"/>
      <c r="I519" s="193"/>
    </row>
    <row r="520" spans="3:9" ht="15" x14ac:dyDescent="0.2">
      <c r="C520" s="193"/>
      <c r="D520" s="193"/>
      <c r="E520" s="193"/>
      <c r="F520" s="193"/>
      <c r="G520" s="193"/>
      <c r="H520" s="193"/>
      <c r="I520" s="193"/>
    </row>
    <row r="521" spans="3:9" ht="15" x14ac:dyDescent="0.2">
      <c r="C521" s="193"/>
      <c r="D521" s="193"/>
      <c r="E521" s="193"/>
      <c r="F521" s="193"/>
      <c r="G521" s="193"/>
      <c r="H521" s="193"/>
      <c r="I521" s="193"/>
    </row>
    <row r="522" spans="3:9" ht="15" x14ac:dyDescent="0.2">
      <c r="C522" s="193"/>
      <c r="D522" s="193"/>
      <c r="E522" s="193"/>
      <c r="F522" s="193"/>
      <c r="G522" s="193"/>
      <c r="H522" s="193"/>
      <c r="I522" s="193"/>
    </row>
    <row r="523" spans="3:9" ht="15" x14ac:dyDescent="0.2">
      <c r="C523" s="193"/>
      <c r="D523" s="193"/>
      <c r="E523" s="193"/>
      <c r="F523" s="193"/>
      <c r="G523" s="193"/>
      <c r="H523" s="193"/>
      <c r="I523" s="193"/>
    </row>
    <row r="524" spans="3:9" ht="15" x14ac:dyDescent="0.2">
      <c r="C524" s="193"/>
      <c r="D524" s="193"/>
      <c r="E524" s="193"/>
      <c r="F524" s="193"/>
      <c r="G524" s="193"/>
      <c r="H524" s="193"/>
      <c r="I524" s="193"/>
    </row>
    <row r="525" spans="3:9" ht="15" x14ac:dyDescent="0.2">
      <c r="C525" s="193"/>
      <c r="D525" s="193"/>
      <c r="E525" s="193"/>
      <c r="F525" s="193"/>
      <c r="G525" s="193"/>
      <c r="H525" s="193"/>
      <c r="I525" s="193"/>
    </row>
    <row r="526" spans="3:9" ht="15" x14ac:dyDescent="0.2">
      <c r="C526" s="193"/>
      <c r="D526" s="193"/>
      <c r="E526" s="193"/>
      <c r="F526" s="193"/>
      <c r="G526" s="193"/>
      <c r="H526" s="193"/>
      <c r="I526" s="193"/>
    </row>
    <row r="527" spans="3:9" ht="15" x14ac:dyDescent="0.2">
      <c r="C527" s="193"/>
      <c r="D527" s="193"/>
      <c r="E527" s="193"/>
      <c r="F527" s="193"/>
      <c r="G527" s="193"/>
      <c r="H527" s="193"/>
      <c r="I527" s="193"/>
    </row>
    <row r="528" spans="3:9" ht="15" x14ac:dyDescent="0.2">
      <c r="C528" s="193"/>
      <c r="D528" s="193"/>
      <c r="E528" s="193"/>
      <c r="F528" s="193"/>
      <c r="G528" s="193"/>
      <c r="H528" s="193"/>
      <c r="I528" s="193"/>
    </row>
    <row r="529" spans="3:9" ht="15" x14ac:dyDescent="0.2">
      <c r="C529" s="193"/>
      <c r="D529" s="193"/>
      <c r="E529" s="193"/>
      <c r="F529" s="193"/>
      <c r="G529" s="193"/>
      <c r="H529" s="193"/>
      <c r="I529" s="193"/>
    </row>
    <row r="530" spans="3:9" ht="15" x14ac:dyDescent="0.2">
      <c r="C530" s="193"/>
      <c r="D530" s="193"/>
      <c r="E530" s="193"/>
      <c r="F530" s="193"/>
      <c r="G530" s="193"/>
      <c r="H530" s="193"/>
      <c r="I530" s="193"/>
    </row>
    <row r="531" spans="3:9" ht="15" x14ac:dyDescent="0.2">
      <c r="C531" s="193"/>
      <c r="D531" s="193"/>
      <c r="E531" s="193"/>
      <c r="F531" s="193"/>
      <c r="G531" s="193"/>
      <c r="H531" s="193"/>
      <c r="I531" s="193"/>
    </row>
    <row r="532" spans="3:9" ht="15" x14ac:dyDescent="0.2">
      <c r="C532" s="193"/>
      <c r="D532" s="193"/>
      <c r="E532" s="193"/>
      <c r="F532" s="193"/>
      <c r="G532" s="193"/>
      <c r="H532" s="193"/>
      <c r="I532" s="193"/>
    </row>
    <row r="533" spans="3:9" ht="15" x14ac:dyDescent="0.2">
      <c r="C533" s="193"/>
      <c r="D533" s="193"/>
      <c r="E533" s="193"/>
      <c r="F533" s="193"/>
      <c r="G533" s="193"/>
      <c r="H533" s="193"/>
      <c r="I533" s="193"/>
    </row>
    <row r="534" spans="3:9" ht="15" x14ac:dyDescent="0.2">
      <c r="C534" s="193"/>
      <c r="D534" s="193"/>
      <c r="E534" s="193"/>
      <c r="F534" s="193"/>
      <c r="G534" s="193"/>
      <c r="H534" s="193"/>
      <c r="I534" s="193"/>
    </row>
    <row r="535" spans="3:9" ht="15" x14ac:dyDescent="0.2">
      <c r="C535" s="193"/>
      <c r="D535" s="193"/>
      <c r="E535" s="193"/>
      <c r="F535" s="193"/>
      <c r="G535" s="193"/>
      <c r="H535" s="193"/>
      <c r="I535" s="193"/>
    </row>
    <row r="536" spans="3:9" ht="15" x14ac:dyDescent="0.2">
      <c r="C536" s="193"/>
      <c r="D536" s="193"/>
      <c r="E536" s="193"/>
      <c r="F536" s="193"/>
      <c r="G536" s="193"/>
      <c r="H536" s="193"/>
      <c r="I536" s="193"/>
    </row>
    <row r="537" spans="3:9" ht="15" x14ac:dyDescent="0.2">
      <c r="C537" s="193"/>
      <c r="D537" s="193"/>
      <c r="E537" s="193"/>
      <c r="F537" s="193"/>
      <c r="G537" s="193"/>
      <c r="H537" s="193"/>
      <c r="I537" s="193"/>
    </row>
    <row r="538" spans="3:9" ht="15" x14ac:dyDescent="0.2">
      <c r="C538" s="193"/>
      <c r="D538" s="193"/>
      <c r="E538" s="193"/>
      <c r="F538" s="193"/>
      <c r="G538" s="193"/>
      <c r="H538" s="193"/>
      <c r="I538" s="193"/>
    </row>
    <row r="539" spans="3:9" ht="15" x14ac:dyDescent="0.2">
      <c r="C539" s="193"/>
      <c r="D539" s="193"/>
      <c r="E539" s="193"/>
      <c r="F539" s="193"/>
      <c r="G539" s="193"/>
      <c r="H539" s="193"/>
      <c r="I539" s="193"/>
    </row>
    <row r="540" spans="3:9" ht="15" x14ac:dyDescent="0.2">
      <c r="C540" s="193"/>
      <c r="D540" s="193"/>
      <c r="E540" s="193"/>
      <c r="F540" s="193"/>
      <c r="G540" s="193"/>
      <c r="H540" s="193"/>
      <c r="I540" s="193"/>
    </row>
    <row r="541" spans="3:9" ht="15" x14ac:dyDescent="0.2">
      <c r="C541" s="193"/>
      <c r="D541" s="193"/>
      <c r="E541" s="193"/>
      <c r="F541" s="193"/>
      <c r="G541" s="193"/>
      <c r="H541" s="193"/>
      <c r="I541" s="193"/>
    </row>
    <row r="542" spans="3:9" ht="15" x14ac:dyDescent="0.2">
      <c r="C542" s="193"/>
      <c r="D542" s="193"/>
      <c r="E542" s="193"/>
      <c r="F542" s="193"/>
      <c r="G542" s="193"/>
      <c r="H542" s="193"/>
      <c r="I542" s="193"/>
    </row>
    <row r="543" spans="3:9" ht="15" x14ac:dyDescent="0.2">
      <c r="C543" s="193"/>
      <c r="D543" s="193"/>
      <c r="E543" s="193"/>
      <c r="F543" s="193"/>
      <c r="G543" s="193"/>
      <c r="H543" s="193"/>
      <c r="I543" s="193"/>
    </row>
    <row r="544" spans="3:9" ht="15" x14ac:dyDescent="0.2">
      <c r="C544" s="193"/>
      <c r="D544" s="193"/>
      <c r="E544" s="193"/>
      <c r="F544" s="193"/>
      <c r="G544" s="193"/>
      <c r="H544" s="193"/>
      <c r="I544" s="193"/>
    </row>
    <row r="545" spans="3:9" ht="15" x14ac:dyDescent="0.2">
      <c r="C545" s="193"/>
      <c r="D545" s="193"/>
      <c r="E545" s="193"/>
      <c r="F545" s="193"/>
      <c r="G545" s="193"/>
      <c r="H545" s="193"/>
      <c r="I545" s="193"/>
    </row>
    <row r="546" spans="3:9" ht="15" x14ac:dyDescent="0.2">
      <c r="C546" s="193"/>
      <c r="D546" s="193"/>
      <c r="E546" s="193"/>
      <c r="F546" s="193"/>
      <c r="G546" s="193"/>
      <c r="H546" s="193"/>
      <c r="I546" s="193"/>
    </row>
    <row r="547" spans="3:9" ht="15" x14ac:dyDescent="0.2">
      <c r="C547" s="193"/>
      <c r="D547" s="193"/>
      <c r="E547" s="193"/>
      <c r="F547" s="193"/>
      <c r="G547" s="193"/>
      <c r="H547" s="193"/>
      <c r="I547" s="193"/>
    </row>
    <row r="548" spans="3:9" ht="15" x14ac:dyDescent="0.2">
      <c r="C548" s="193"/>
      <c r="D548" s="193"/>
      <c r="E548" s="193"/>
      <c r="F548" s="193"/>
      <c r="G548" s="193"/>
      <c r="H548" s="193"/>
      <c r="I548" s="193"/>
    </row>
    <row r="549" spans="3:9" ht="15" x14ac:dyDescent="0.2">
      <c r="C549" s="193"/>
      <c r="D549" s="193"/>
      <c r="E549" s="193"/>
      <c r="F549" s="193"/>
      <c r="G549" s="193"/>
      <c r="H549" s="193"/>
      <c r="I549" s="193"/>
    </row>
    <row r="550" spans="3:9" ht="15" x14ac:dyDescent="0.2">
      <c r="C550" s="193"/>
      <c r="D550" s="193"/>
      <c r="E550" s="193"/>
      <c r="F550" s="193"/>
      <c r="G550" s="193"/>
      <c r="H550" s="193"/>
      <c r="I550" s="193"/>
    </row>
    <row r="551" spans="3:9" ht="15" x14ac:dyDescent="0.2">
      <c r="C551" s="193"/>
      <c r="D551" s="193"/>
      <c r="E551" s="193"/>
      <c r="F551" s="193"/>
      <c r="G551" s="193"/>
      <c r="H551" s="193"/>
      <c r="I551" s="193"/>
    </row>
    <row r="552" spans="3:9" ht="15" x14ac:dyDescent="0.2">
      <c r="C552" s="193"/>
      <c r="D552" s="193"/>
      <c r="E552" s="193"/>
      <c r="F552" s="193"/>
      <c r="G552" s="193"/>
      <c r="H552" s="193"/>
      <c r="I552" s="193"/>
    </row>
    <row r="553" spans="3:9" ht="15" x14ac:dyDescent="0.2">
      <c r="C553" s="193"/>
      <c r="D553" s="193"/>
      <c r="E553" s="193"/>
      <c r="F553" s="193"/>
      <c r="G553" s="193"/>
      <c r="H553" s="193"/>
      <c r="I553" s="193"/>
    </row>
    <row r="554" spans="3:9" ht="15" x14ac:dyDescent="0.2">
      <c r="C554" s="193"/>
      <c r="D554" s="193"/>
      <c r="E554" s="193"/>
      <c r="F554" s="193"/>
      <c r="G554" s="193"/>
      <c r="H554" s="193"/>
      <c r="I554" s="193"/>
    </row>
    <row r="555" spans="3:9" ht="15" x14ac:dyDescent="0.2">
      <c r="C555" s="193"/>
      <c r="D555" s="193"/>
      <c r="E555" s="193"/>
      <c r="F555" s="193"/>
      <c r="G555" s="193"/>
      <c r="H555" s="193"/>
      <c r="I555" s="193"/>
    </row>
    <row r="556" spans="3:9" ht="15" x14ac:dyDescent="0.2">
      <c r="C556" s="193"/>
      <c r="D556" s="193"/>
      <c r="E556" s="193"/>
      <c r="F556" s="193"/>
      <c r="G556" s="193"/>
      <c r="H556" s="193"/>
      <c r="I556" s="193"/>
    </row>
    <row r="557" spans="3:9" ht="15" x14ac:dyDescent="0.2">
      <c r="C557" s="193"/>
      <c r="D557" s="193"/>
      <c r="E557" s="193"/>
      <c r="F557" s="193"/>
      <c r="G557" s="193"/>
      <c r="H557" s="193"/>
      <c r="I557" s="193"/>
    </row>
    <row r="558" spans="3:9" ht="15" x14ac:dyDescent="0.2">
      <c r="C558" s="193"/>
      <c r="D558" s="193"/>
      <c r="E558" s="193"/>
      <c r="F558" s="193"/>
      <c r="G558" s="193"/>
      <c r="H558" s="193"/>
      <c r="I558" s="193"/>
    </row>
    <row r="559" spans="3:9" ht="15" x14ac:dyDescent="0.2">
      <c r="C559" s="193"/>
      <c r="D559" s="193"/>
      <c r="E559" s="193"/>
      <c r="F559" s="193"/>
      <c r="G559" s="193"/>
      <c r="H559" s="193"/>
      <c r="I559" s="193"/>
    </row>
    <row r="560" spans="3:9" ht="15" x14ac:dyDescent="0.2">
      <c r="C560" s="193"/>
      <c r="D560" s="193"/>
      <c r="E560" s="193"/>
      <c r="F560" s="193"/>
      <c r="G560" s="193"/>
      <c r="H560" s="193"/>
      <c r="I560" s="193"/>
    </row>
    <row r="561" spans="3:9" ht="15" x14ac:dyDescent="0.2">
      <c r="C561" s="193"/>
      <c r="D561" s="193"/>
      <c r="E561" s="193"/>
      <c r="F561" s="193"/>
      <c r="G561" s="193"/>
      <c r="H561" s="193"/>
      <c r="I561" s="193"/>
    </row>
    <row r="562" spans="3:9" ht="15" x14ac:dyDescent="0.2">
      <c r="C562" s="193"/>
      <c r="D562" s="193"/>
      <c r="E562" s="193"/>
      <c r="F562" s="193"/>
      <c r="G562" s="193"/>
      <c r="H562" s="193"/>
      <c r="I562" s="193"/>
    </row>
    <row r="563" spans="3:9" ht="15" x14ac:dyDescent="0.2">
      <c r="C563" s="193"/>
      <c r="D563" s="193"/>
      <c r="E563" s="193"/>
      <c r="F563" s="193"/>
      <c r="G563" s="193"/>
      <c r="H563" s="193"/>
      <c r="I563" s="193"/>
    </row>
    <row r="564" spans="3:9" ht="15" x14ac:dyDescent="0.2">
      <c r="C564" s="193"/>
      <c r="D564" s="193"/>
      <c r="E564" s="193"/>
      <c r="F564" s="193"/>
      <c r="G564" s="193"/>
      <c r="H564" s="193"/>
      <c r="I564" s="193"/>
    </row>
    <row r="565" spans="3:9" ht="15" x14ac:dyDescent="0.2">
      <c r="C565" s="193"/>
      <c r="D565" s="193"/>
      <c r="E565" s="193"/>
      <c r="F565" s="193"/>
      <c r="G565" s="193"/>
      <c r="H565" s="193"/>
      <c r="I565" s="193"/>
    </row>
    <row r="566" spans="3:9" ht="15" x14ac:dyDescent="0.2">
      <c r="C566" s="193"/>
      <c r="D566" s="193"/>
      <c r="E566" s="193"/>
      <c r="F566" s="193"/>
      <c r="G566" s="193"/>
      <c r="H566" s="193"/>
      <c r="I566" s="193"/>
    </row>
    <row r="567" spans="3:9" ht="15" x14ac:dyDescent="0.2">
      <c r="C567" s="193"/>
      <c r="D567" s="193"/>
      <c r="E567" s="193"/>
      <c r="F567" s="193"/>
      <c r="G567" s="193"/>
      <c r="H567" s="193"/>
      <c r="I567" s="193"/>
    </row>
    <row r="568" spans="3:9" ht="15" x14ac:dyDescent="0.2">
      <c r="C568" s="193"/>
      <c r="D568" s="193"/>
      <c r="E568" s="193"/>
      <c r="F568" s="193"/>
      <c r="G568" s="193"/>
      <c r="H568" s="193"/>
      <c r="I568" s="193"/>
    </row>
    <row r="569" spans="3:9" ht="15" x14ac:dyDescent="0.2">
      <c r="C569" s="193"/>
      <c r="D569" s="193"/>
      <c r="E569" s="193"/>
      <c r="F569" s="193"/>
      <c r="G569" s="193"/>
      <c r="H569" s="193"/>
      <c r="I569" s="193"/>
    </row>
    <row r="570" spans="3:9" ht="15" x14ac:dyDescent="0.2">
      <c r="C570" s="193"/>
      <c r="D570" s="193"/>
      <c r="E570" s="193"/>
      <c r="F570" s="193"/>
      <c r="G570" s="193"/>
      <c r="H570" s="193"/>
      <c r="I570" s="193"/>
    </row>
    <row r="571" spans="3:9" ht="15" x14ac:dyDescent="0.2">
      <c r="C571" s="193"/>
      <c r="D571" s="193"/>
      <c r="E571" s="193"/>
      <c r="F571" s="193"/>
      <c r="G571" s="193"/>
      <c r="H571" s="193"/>
      <c r="I571" s="193"/>
    </row>
    <row r="572" spans="3:9" ht="15" x14ac:dyDescent="0.2">
      <c r="C572" s="193"/>
      <c r="D572" s="193"/>
      <c r="E572" s="193"/>
      <c r="F572" s="193"/>
      <c r="G572" s="193"/>
      <c r="H572" s="193"/>
      <c r="I572" s="193"/>
    </row>
    <row r="573" spans="3:9" ht="15" x14ac:dyDescent="0.2">
      <c r="C573" s="193"/>
      <c r="D573" s="193"/>
      <c r="E573" s="193"/>
      <c r="F573" s="193"/>
      <c r="G573" s="193"/>
      <c r="H573" s="193"/>
      <c r="I573" s="193"/>
    </row>
    <row r="574" spans="3:9" ht="15" x14ac:dyDescent="0.2">
      <c r="C574" s="193"/>
      <c r="D574" s="193"/>
      <c r="E574" s="193"/>
      <c r="F574" s="193"/>
      <c r="G574" s="193"/>
      <c r="H574" s="193"/>
      <c r="I574" s="193"/>
    </row>
    <row r="575" spans="3:9" ht="15" x14ac:dyDescent="0.2">
      <c r="C575" s="193"/>
      <c r="D575" s="193"/>
      <c r="E575" s="193"/>
      <c r="F575" s="193"/>
      <c r="G575" s="193"/>
      <c r="H575" s="193"/>
      <c r="I575" s="193"/>
    </row>
    <row r="576" spans="3:9" ht="15" x14ac:dyDescent="0.2">
      <c r="C576" s="193"/>
      <c r="D576" s="193"/>
      <c r="E576" s="193"/>
      <c r="F576" s="193"/>
      <c r="G576" s="193"/>
      <c r="H576" s="193"/>
      <c r="I576" s="193"/>
    </row>
    <row r="577" spans="3:9" ht="15" x14ac:dyDescent="0.2">
      <c r="C577" s="193"/>
      <c r="D577" s="193"/>
      <c r="E577" s="193"/>
      <c r="F577" s="193"/>
      <c r="G577" s="193"/>
      <c r="H577" s="193"/>
      <c r="I577" s="193"/>
    </row>
    <row r="578" spans="3:9" ht="15" x14ac:dyDescent="0.2">
      <c r="C578" s="193"/>
      <c r="D578" s="193"/>
      <c r="E578" s="193"/>
      <c r="F578" s="193"/>
      <c r="G578" s="193"/>
      <c r="H578" s="193"/>
      <c r="I578" s="193"/>
    </row>
    <row r="579" spans="3:9" ht="15" x14ac:dyDescent="0.2">
      <c r="C579" s="193"/>
      <c r="D579" s="193"/>
      <c r="E579" s="193"/>
      <c r="F579" s="193"/>
      <c r="G579" s="193"/>
      <c r="H579" s="193"/>
      <c r="I579" s="193"/>
    </row>
    <row r="580" spans="3:9" ht="15" x14ac:dyDescent="0.2">
      <c r="C580" s="193"/>
      <c r="D580" s="193"/>
      <c r="E580" s="193"/>
      <c r="F580" s="193"/>
      <c r="G580" s="193"/>
      <c r="H580" s="193"/>
      <c r="I580" s="193"/>
    </row>
    <row r="581" spans="3:9" ht="15" x14ac:dyDescent="0.2">
      <c r="C581" s="193"/>
      <c r="D581" s="193"/>
      <c r="E581" s="193"/>
      <c r="F581" s="193"/>
      <c r="G581" s="193"/>
      <c r="H581" s="193"/>
      <c r="I581" s="193"/>
    </row>
    <row r="582" spans="3:9" ht="15" x14ac:dyDescent="0.2">
      <c r="C582" s="193"/>
      <c r="D582" s="193"/>
      <c r="E582" s="193"/>
      <c r="F582" s="193"/>
      <c r="G582" s="193"/>
      <c r="H582" s="193"/>
      <c r="I582" s="193"/>
    </row>
    <row r="583" spans="3:9" ht="15" x14ac:dyDescent="0.2">
      <c r="C583" s="193"/>
      <c r="D583" s="193"/>
      <c r="E583" s="193"/>
      <c r="F583" s="193"/>
      <c r="G583" s="193"/>
      <c r="H583" s="193"/>
      <c r="I583" s="193"/>
    </row>
    <row r="584" spans="3:9" ht="15" x14ac:dyDescent="0.2">
      <c r="C584" s="193"/>
      <c r="D584" s="193"/>
      <c r="E584" s="193"/>
      <c r="F584" s="193"/>
      <c r="G584" s="193"/>
      <c r="H584" s="193"/>
      <c r="I584" s="193"/>
    </row>
    <row r="585" spans="3:9" ht="15" x14ac:dyDescent="0.2">
      <c r="C585" s="193"/>
      <c r="D585" s="193"/>
      <c r="E585" s="193"/>
      <c r="F585" s="193"/>
      <c r="G585" s="193"/>
      <c r="H585" s="193"/>
      <c r="I585" s="193"/>
    </row>
    <row r="586" spans="3:9" ht="15" x14ac:dyDescent="0.2">
      <c r="C586" s="193"/>
      <c r="D586" s="193"/>
      <c r="E586" s="193"/>
      <c r="F586" s="193"/>
      <c r="G586" s="193"/>
      <c r="H586" s="193"/>
      <c r="I586" s="193"/>
    </row>
    <row r="587" spans="3:9" ht="15" x14ac:dyDescent="0.2">
      <c r="C587" s="193"/>
      <c r="D587" s="193"/>
      <c r="E587" s="193"/>
      <c r="F587" s="193"/>
      <c r="G587" s="193"/>
      <c r="H587" s="193"/>
      <c r="I587" s="193"/>
    </row>
    <row r="588" spans="3:9" ht="15" x14ac:dyDescent="0.2">
      <c r="C588" s="193"/>
      <c r="D588" s="193"/>
      <c r="E588" s="193"/>
      <c r="F588" s="193"/>
      <c r="G588" s="193"/>
      <c r="H588" s="193"/>
      <c r="I588" s="193"/>
    </row>
    <row r="589" spans="3:9" ht="15" x14ac:dyDescent="0.2">
      <c r="C589" s="193"/>
      <c r="D589" s="193"/>
      <c r="E589" s="193"/>
      <c r="F589" s="193"/>
      <c r="G589" s="193"/>
      <c r="H589" s="193"/>
      <c r="I589" s="193"/>
    </row>
    <row r="590" spans="3:9" ht="15" x14ac:dyDescent="0.2">
      <c r="C590" s="193"/>
      <c r="D590" s="193"/>
      <c r="E590" s="193"/>
      <c r="F590" s="193"/>
      <c r="G590" s="193"/>
      <c r="H590" s="193"/>
      <c r="I590" s="193"/>
    </row>
    <row r="591" spans="3:9" ht="15" x14ac:dyDescent="0.2">
      <c r="C591" s="193"/>
      <c r="D591" s="193"/>
      <c r="E591" s="193"/>
      <c r="F591" s="193"/>
      <c r="G591" s="193"/>
      <c r="H591" s="193"/>
      <c r="I591" s="193"/>
    </row>
    <row r="592" spans="3:9" ht="15" x14ac:dyDescent="0.2">
      <c r="C592" s="193"/>
      <c r="D592" s="193"/>
      <c r="E592" s="193"/>
      <c r="F592" s="193"/>
      <c r="G592" s="193"/>
      <c r="H592" s="193"/>
      <c r="I592" s="193"/>
    </row>
    <row r="593" spans="3:9" ht="15" x14ac:dyDescent="0.2">
      <c r="C593" s="193"/>
      <c r="D593" s="193"/>
      <c r="E593" s="193"/>
      <c r="F593" s="193"/>
      <c r="G593" s="193"/>
      <c r="H593" s="193"/>
      <c r="I593" s="193"/>
    </row>
    <row r="594" spans="3:9" ht="15" x14ac:dyDescent="0.2">
      <c r="C594" s="193"/>
      <c r="D594" s="193"/>
      <c r="E594" s="193"/>
      <c r="F594" s="193"/>
      <c r="G594" s="193"/>
      <c r="H594" s="193"/>
      <c r="I594" s="193"/>
    </row>
    <row r="595" spans="3:9" ht="15" x14ac:dyDescent="0.2">
      <c r="C595" s="193"/>
      <c r="D595" s="193"/>
      <c r="E595" s="193"/>
      <c r="F595" s="193"/>
      <c r="G595" s="193"/>
      <c r="H595" s="193"/>
      <c r="I595" s="193"/>
    </row>
    <row r="596" spans="3:9" ht="15" x14ac:dyDescent="0.2">
      <c r="C596" s="193"/>
      <c r="D596" s="193"/>
      <c r="E596" s="193"/>
      <c r="F596" s="193"/>
      <c r="G596" s="193"/>
      <c r="H596" s="193"/>
      <c r="I596" s="193"/>
    </row>
    <row r="597" spans="3:9" ht="15" x14ac:dyDescent="0.2">
      <c r="C597" s="193"/>
      <c r="D597" s="193"/>
      <c r="E597" s="193"/>
      <c r="F597" s="193"/>
      <c r="G597" s="193"/>
      <c r="H597" s="193"/>
      <c r="I597" s="193"/>
    </row>
    <row r="598" spans="3:9" ht="15" x14ac:dyDescent="0.2">
      <c r="C598" s="193"/>
      <c r="D598" s="193"/>
      <c r="E598" s="193"/>
      <c r="F598" s="193"/>
      <c r="G598" s="193"/>
      <c r="H598" s="193"/>
      <c r="I598" s="193"/>
    </row>
    <row r="599" spans="3:9" ht="15" x14ac:dyDescent="0.2">
      <c r="C599" s="193"/>
      <c r="D599" s="193"/>
      <c r="E599" s="193"/>
      <c r="F599" s="193"/>
      <c r="G599" s="193"/>
      <c r="H599" s="193"/>
      <c r="I599" s="193"/>
    </row>
    <row r="600" spans="3:9" ht="15" x14ac:dyDescent="0.2">
      <c r="C600" s="193"/>
      <c r="D600" s="193"/>
      <c r="E600" s="193"/>
      <c r="F600" s="193"/>
      <c r="G600" s="193"/>
      <c r="H600" s="193"/>
      <c r="I600" s="193"/>
    </row>
    <row r="601" spans="3:9" ht="15" x14ac:dyDescent="0.2">
      <c r="C601" s="193"/>
      <c r="D601" s="193"/>
      <c r="E601" s="193"/>
      <c r="F601" s="193"/>
      <c r="G601" s="193"/>
      <c r="H601" s="193"/>
      <c r="I601" s="193"/>
    </row>
    <row r="602" spans="3:9" ht="15" x14ac:dyDescent="0.2">
      <c r="C602" s="193"/>
      <c r="D602" s="193"/>
      <c r="E602" s="193"/>
      <c r="F602" s="193"/>
      <c r="G602" s="193"/>
      <c r="H602" s="193"/>
      <c r="I602" s="193"/>
    </row>
    <row r="603" spans="3:9" ht="15" x14ac:dyDescent="0.2">
      <c r="C603" s="193"/>
      <c r="D603" s="193"/>
      <c r="E603" s="193"/>
      <c r="F603" s="193"/>
      <c r="G603" s="193"/>
      <c r="H603" s="193"/>
      <c r="I603" s="193"/>
    </row>
    <row r="604" spans="3:9" ht="15" x14ac:dyDescent="0.2">
      <c r="C604" s="193"/>
      <c r="D604" s="193"/>
      <c r="E604" s="193"/>
      <c r="F604" s="193"/>
      <c r="G604" s="193"/>
      <c r="H604" s="193"/>
      <c r="I604" s="193"/>
    </row>
    <row r="605" spans="3:9" ht="15" x14ac:dyDescent="0.2">
      <c r="C605" s="193"/>
      <c r="D605" s="193"/>
      <c r="E605" s="193"/>
      <c r="F605" s="193"/>
      <c r="G605" s="193"/>
      <c r="H605" s="193"/>
      <c r="I605" s="193"/>
    </row>
    <row r="606" spans="3:9" ht="15" x14ac:dyDescent="0.2">
      <c r="C606" s="193"/>
      <c r="D606" s="193"/>
      <c r="E606" s="193"/>
      <c r="F606" s="193"/>
      <c r="G606" s="193"/>
      <c r="H606" s="193"/>
      <c r="I606" s="193"/>
    </row>
    <row r="607" spans="3:9" ht="15" x14ac:dyDescent="0.2">
      <c r="C607" s="193"/>
      <c r="D607" s="193"/>
      <c r="E607" s="193"/>
      <c r="F607" s="193"/>
      <c r="G607" s="193"/>
      <c r="H607" s="193"/>
      <c r="I607" s="193"/>
    </row>
    <row r="608" spans="3:9" ht="15" x14ac:dyDescent="0.2">
      <c r="C608" s="193"/>
      <c r="D608" s="193"/>
      <c r="E608" s="193"/>
      <c r="F608" s="193"/>
      <c r="G608" s="193"/>
      <c r="H608" s="193"/>
      <c r="I608" s="193"/>
    </row>
    <row r="609" spans="3:9" ht="15" x14ac:dyDescent="0.2">
      <c r="C609" s="193"/>
      <c r="D609" s="193"/>
      <c r="E609" s="193"/>
      <c r="F609" s="193"/>
      <c r="G609" s="193"/>
      <c r="H609" s="193"/>
      <c r="I609" s="193"/>
    </row>
    <row r="610" spans="3:9" ht="15" x14ac:dyDescent="0.2">
      <c r="C610" s="193"/>
      <c r="D610" s="193"/>
      <c r="E610" s="193"/>
      <c r="F610" s="193"/>
      <c r="G610" s="193"/>
      <c r="H610" s="193"/>
      <c r="I610" s="193"/>
    </row>
    <row r="611" spans="3:9" ht="15" x14ac:dyDescent="0.2">
      <c r="C611" s="193"/>
      <c r="D611" s="193"/>
      <c r="E611" s="193"/>
      <c r="F611" s="193"/>
      <c r="G611" s="193"/>
      <c r="H611" s="193"/>
      <c r="I611" s="193"/>
    </row>
    <row r="612" spans="3:9" ht="15" x14ac:dyDescent="0.2">
      <c r="C612" s="193"/>
      <c r="D612" s="193"/>
      <c r="E612" s="193"/>
      <c r="F612" s="193"/>
      <c r="G612" s="193"/>
      <c r="H612" s="193"/>
      <c r="I612" s="193"/>
    </row>
    <row r="613" spans="3:9" ht="15" x14ac:dyDescent="0.2">
      <c r="C613" s="193"/>
      <c r="D613" s="193"/>
      <c r="E613" s="193"/>
      <c r="F613" s="193"/>
      <c r="G613" s="193"/>
      <c r="H613" s="193"/>
      <c r="I613" s="193"/>
    </row>
    <row r="614" spans="3:9" ht="15" x14ac:dyDescent="0.2">
      <c r="C614" s="193"/>
      <c r="D614" s="193"/>
      <c r="E614" s="193"/>
      <c r="F614" s="193"/>
      <c r="G614" s="193"/>
      <c r="H614" s="193"/>
      <c r="I614" s="193"/>
    </row>
    <row r="615" spans="3:9" ht="15" x14ac:dyDescent="0.2">
      <c r="C615" s="193"/>
      <c r="D615" s="193"/>
      <c r="E615" s="193"/>
      <c r="F615" s="193"/>
      <c r="G615" s="193"/>
      <c r="H615" s="193"/>
      <c r="I615" s="193"/>
    </row>
    <row r="616" spans="3:9" ht="15" x14ac:dyDescent="0.2">
      <c r="C616" s="193"/>
      <c r="D616" s="193"/>
      <c r="E616" s="193"/>
      <c r="F616" s="193"/>
      <c r="G616" s="193"/>
      <c r="H616" s="193"/>
      <c r="I616" s="193"/>
    </row>
    <row r="617" spans="3:9" ht="15" x14ac:dyDescent="0.2">
      <c r="C617" s="193"/>
      <c r="D617" s="193"/>
      <c r="E617" s="193"/>
      <c r="F617" s="193"/>
      <c r="G617" s="193"/>
      <c r="H617" s="193"/>
      <c r="I617" s="193"/>
    </row>
    <row r="618" spans="3:9" ht="15" x14ac:dyDescent="0.2">
      <c r="C618" s="193"/>
      <c r="D618" s="193"/>
      <c r="E618" s="193"/>
      <c r="F618" s="193"/>
      <c r="G618" s="193"/>
      <c r="H618" s="193"/>
      <c r="I618" s="193"/>
    </row>
    <row r="619" spans="3:9" ht="15" x14ac:dyDescent="0.2">
      <c r="C619" s="193"/>
      <c r="D619" s="193"/>
      <c r="E619" s="193"/>
      <c r="F619" s="193"/>
      <c r="G619" s="193"/>
      <c r="H619" s="193"/>
      <c r="I619" s="193"/>
    </row>
    <row r="620" spans="3:9" ht="15" x14ac:dyDescent="0.2">
      <c r="C620" s="193"/>
      <c r="D620" s="193"/>
      <c r="E620" s="193"/>
      <c r="F620" s="193"/>
      <c r="G620" s="193"/>
      <c r="H620" s="193"/>
      <c r="I620" s="193"/>
    </row>
    <row r="621" spans="3:9" ht="15" x14ac:dyDescent="0.2">
      <c r="C621" s="193"/>
      <c r="D621" s="193"/>
      <c r="E621" s="193"/>
      <c r="F621" s="193"/>
      <c r="G621" s="193"/>
      <c r="H621" s="193"/>
      <c r="I621" s="193"/>
    </row>
    <row r="622" spans="3:9" ht="15" x14ac:dyDescent="0.2">
      <c r="C622" s="193"/>
      <c r="D622" s="193"/>
      <c r="E622" s="193"/>
      <c r="F622" s="193"/>
      <c r="G622" s="193"/>
      <c r="H622" s="193"/>
      <c r="I622" s="193"/>
    </row>
    <row r="623" spans="3:9" ht="15" x14ac:dyDescent="0.2">
      <c r="C623" s="193"/>
      <c r="D623" s="193"/>
      <c r="E623" s="193"/>
      <c r="F623" s="193"/>
      <c r="G623" s="193"/>
      <c r="H623" s="193"/>
      <c r="I623" s="193"/>
    </row>
    <row r="624" spans="3:9" ht="15" x14ac:dyDescent="0.2">
      <c r="C624" s="193"/>
      <c r="D624" s="193"/>
      <c r="E624" s="193"/>
      <c r="F624" s="193"/>
      <c r="G624" s="193"/>
      <c r="H624" s="193"/>
      <c r="I624" s="193"/>
    </row>
    <row r="625" spans="3:9" ht="15" x14ac:dyDescent="0.2">
      <c r="C625" s="193"/>
      <c r="D625" s="193"/>
      <c r="E625" s="193"/>
      <c r="F625" s="193"/>
      <c r="G625" s="193"/>
      <c r="H625" s="193"/>
      <c r="I625" s="193"/>
    </row>
    <row r="626" spans="3:9" ht="15" x14ac:dyDescent="0.2">
      <c r="C626" s="193"/>
      <c r="D626" s="193"/>
      <c r="E626" s="193"/>
      <c r="F626" s="193"/>
      <c r="G626" s="193"/>
      <c r="H626" s="193"/>
      <c r="I626" s="193"/>
    </row>
    <row r="627" spans="3:9" ht="15" x14ac:dyDescent="0.2">
      <c r="C627" s="193"/>
      <c r="D627" s="193"/>
      <c r="E627" s="193"/>
      <c r="F627" s="193"/>
      <c r="G627" s="193"/>
      <c r="H627" s="193"/>
      <c r="I627" s="193"/>
    </row>
    <row r="628" spans="3:9" ht="15" x14ac:dyDescent="0.2">
      <c r="C628" s="193"/>
      <c r="D628" s="193"/>
      <c r="E628" s="193"/>
      <c r="F628" s="193"/>
      <c r="G628" s="193"/>
      <c r="H628" s="193"/>
      <c r="I628" s="193"/>
    </row>
    <row r="629" spans="3:9" ht="15" x14ac:dyDescent="0.2">
      <c r="C629" s="193"/>
      <c r="D629" s="193"/>
      <c r="E629" s="193"/>
      <c r="F629" s="193"/>
      <c r="G629" s="193"/>
      <c r="H629" s="193"/>
      <c r="I629" s="193"/>
    </row>
    <row r="630" spans="3:9" ht="15" x14ac:dyDescent="0.2">
      <c r="C630" s="193"/>
      <c r="D630" s="193"/>
      <c r="E630" s="193"/>
      <c r="F630" s="193"/>
      <c r="G630" s="193"/>
      <c r="H630" s="193"/>
      <c r="I630" s="193"/>
    </row>
    <row r="631" spans="3:9" ht="15" x14ac:dyDescent="0.2">
      <c r="C631" s="193"/>
      <c r="D631" s="193"/>
      <c r="E631" s="193"/>
      <c r="F631" s="193"/>
      <c r="G631" s="193"/>
      <c r="H631" s="193"/>
      <c r="I631" s="193"/>
    </row>
    <row r="632" spans="3:9" ht="15" x14ac:dyDescent="0.2">
      <c r="C632" s="193"/>
      <c r="D632" s="193"/>
      <c r="E632" s="193"/>
      <c r="F632" s="193"/>
      <c r="G632" s="193"/>
      <c r="H632" s="193"/>
      <c r="I632" s="193"/>
    </row>
    <row r="633" spans="3:9" ht="15" x14ac:dyDescent="0.2">
      <c r="C633" s="193"/>
      <c r="D633" s="193"/>
      <c r="E633" s="193"/>
      <c r="F633" s="193"/>
      <c r="G633" s="193"/>
      <c r="H633" s="193"/>
      <c r="I633" s="193"/>
    </row>
    <row r="634" spans="3:9" ht="15" x14ac:dyDescent="0.2">
      <c r="C634" s="193"/>
      <c r="D634" s="193"/>
      <c r="E634" s="193"/>
      <c r="F634" s="193"/>
      <c r="G634" s="193"/>
      <c r="H634" s="193"/>
      <c r="I634" s="193"/>
    </row>
    <row r="635" spans="3:9" ht="15" x14ac:dyDescent="0.2">
      <c r="C635" s="193"/>
      <c r="D635" s="193"/>
      <c r="E635" s="193"/>
      <c r="F635" s="193"/>
      <c r="G635" s="193"/>
      <c r="H635" s="193"/>
      <c r="I635" s="193"/>
    </row>
    <row r="636" spans="3:9" ht="15" x14ac:dyDescent="0.2">
      <c r="C636" s="193"/>
      <c r="D636" s="193"/>
      <c r="E636" s="193"/>
      <c r="F636" s="193"/>
      <c r="G636" s="193"/>
      <c r="H636" s="193"/>
      <c r="I636" s="193"/>
    </row>
    <row r="637" spans="3:9" ht="15" x14ac:dyDescent="0.2">
      <c r="C637" s="193"/>
      <c r="D637" s="193"/>
      <c r="E637" s="193"/>
      <c r="F637" s="193"/>
      <c r="G637" s="193"/>
      <c r="H637" s="193"/>
      <c r="I637" s="193"/>
    </row>
    <row r="638" spans="3:9" ht="15" x14ac:dyDescent="0.2">
      <c r="C638" s="193"/>
      <c r="D638" s="193"/>
      <c r="E638" s="193"/>
      <c r="F638" s="193"/>
      <c r="G638" s="193"/>
      <c r="H638" s="193"/>
      <c r="I638" s="193"/>
    </row>
    <row r="639" spans="3:9" ht="15" x14ac:dyDescent="0.2">
      <c r="C639" s="193"/>
      <c r="D639" s="193"/>
      <c r="E639" s="193"/>
      <c r="F639" s="193"/>
      <c r="G639" s="193"/>
      <c r="H639" s="193"/>
      <c r="I639" s="193"/>
    </row>
    <row r="640" spans="3:9" ht="15" x14ac:dyDescent="0.2">
      <c r="C640" s="193"/>
      <c r="D640" s="193"/>
      <c r="E640" s="193"/>
      <c r="F640" s="193"/>
      <c r="G640" s="193"/>
      <c r="H640" s="193"/>
      <c r="I640" s="193"/>
    </row>
    <row r="641" spans="3:9" ht="15" x14ac:dyDescent="0.2">
      <c r="C641" s="193"/>
      <c r="D641" s="193"/>
      <c r="E641" s="193"/>
      <c r="F641" s="193"/>
      <c r="G641" s="193"/>
      <c r="H641" s="193"/>
      <c r="I641" s="193"/>
    </row>
    <row r="642" spans="3:9" ht="15" x14ac:dyDescent="0.2">
      <c r="C642" s="193"/>
      <c r="D642" s="193"/>
      <c r="E642" s="193"/>
      <c r="F642" s="193"/>
      <c r="G642" s="193"/>
      <c r="H642" s="193"/>
      <c r="I642" s="193"/>
    </row>
    <row r="643" spans="3:9" ht="15" x14ac:dyDescent="0.2">
      <c r="C643" s="193"/>
      <c r="D643" s="193"/>
      <c r="E643" s="193"/>
      <c r="F643" s="193"/>
      <c r="G643" s="193"/>
      <c r="H643" s="193"/>
      <c r="I643" s="193"/>
    </row>
    <row r="644" spans="3:9" ht="15" x14ac:dyDescent="0.2">
      <c r="C644" s="193"/>
      <c r="D644" s="193"/>
      <c r="E644" s="193"/>
      <c r="F644" s="193"/>
      <c r="G644" s="193"/>
      <c r="H644" s="193"/>
      <c r="I644" s="193"/>
    </row>
    <row r="645" spans="3:9" ht="15" x14ac:dyDescent="0.2">
      <c r="C645" s="193"/>
      <c r="D645" s="193"/>
      <c r="E645" s="193"/>
      <c r="F645" s="193"/>
      <c r="G645" s="193"/>
      <c r="H645" s="193"/>
      <c r="I645" s="193"/>
    </row>
    <row r="646" spans="3:9" ht="15" x14ac:dyDescent="0.2">
      <c r="C646" s="193"/>
      <c r="D646" s="193"/>
      <c r="E646" s="193"/>
      <c r="F646" s="193"/>
      <c r="G646" s="193"/>
      <c r="H646" s="193"/>
      <c r="I646" s="193"/>
    </row>
    <row r="647" spans="3:9" ht="15" x14ac:dyDescent="0.2">
      <c r="C647" s="193"/>
      <c r="D647" s="193"/>
      <c r="E647" s="193"/>
      <c r="F647" s="193"/>
      <c r="G647" s="193"/>
      <c r="H647" s="193"/>
      <c r="I647" s="193"/>
    </row>
    <row r="648" spans="3:9" ht="15" x14ac:dyDescent="0.2">
      <c r="C648" s="193"/>
      <c r="D648" s="193"/>
      <c r="E648" s="193"/>
      <c r="F648" s="193"/>
      <c r="G648" s="193"/>
      <c r="H648" s="193"/>
      <c r="I648" s="193"/>
    </row>
    <row r="649" spans="3:9" ht="15" x14ac:dyDescent="0.2">
      <c r="C649" s="193"/>
      <c r="D649" s="193"/>
      <c r="E649" s="193"/>
      <c r="F649" s="193"/>
      <c r="G649" s="193"/>
      <c r="H649" s="193"/>
      <c r="I649" s="193"/>
    </row>
    <row r="650" spans="3:9" ht="15" x14ac:dyDescent="0.2">
      <c r="C650" s="193"/>
      <c r="D650" s="193"/>
      <c r="E650" s="193"/>
      <c r="F650" s="193"/>
      <c r="G650" s="193"/>
      <c r="H650" s="193"/>
      <c r="I650" s="193"/>
    </row>
    <row r="651" spans="3:9" ht="15" x14ac:dyDescent="0.2">
      <c r="C651" s="193"/>
      <c r="D651" s="193"/>
      <c r="E651" s="193"/>
      <c r="F651" s="193"/>
      <c r="G651" s="193"/>
      <c r="H651" s="193"/>
      <c r="I651" s="193"/>
    </row>
    <row r="652" spans="3:9" ht="15" x14ac:dyDescent="0.2">
      <c r="C652" s="193"/>
      <c r="D652" s="193"/>
      <c r="E652" s="193"/>
      <c r="F652" s="193"/>
      <c r="G652" s="193"/>
      <c r="H652" s="193"/>
      <c r="I652" s="193"/>
    </row>
    <row r="653" spans="3:9" ht="15" x14ac:dyDescent="0.2">
      <c r="C653" s="193"/>
      <c r="D653" s="193"/>
      <c r="E653" s="193"/>
      <c r="F653" s="193"/>
      <c r="G653" s="193"/>
      <c r="H653" s="193"/>
      <c r="I653" s="193"/>
    </row>
    <row r="654" spans="3:9" ht="15" x14ac:dyDescent="0.2">
      <c r="C654" s="193"/>
      <c r="D654" s="193"/>
      <c r="E654" s="193"/>
      <c r="F654" s="193"/>
      <c r="G654" s="193"/>
      <c r="H654" s="193"/>
      <c r="I654" s="193"/>
    </row>
    <row r="655" spans="3:9" ht="15" x14ac:dyDescent="0.2">
      <c r="C655" s="193"/>
      <c r="D655" s="193"/>
      <c r="E655" s="193"/>
      <c r="F655" s="193"/>
      <c r="G655" s="193"/>
      <c r="H655" s="193"/>
      <c r="I655" s="193"/>
    </row>
    <row r="656" spans="3:9" ht="15" x14ac:dyDescent="0.2">
      <c r="C656" s="193"/>
      <c r="D656" s="193"/>
      <c r="E656" s="193"/>
      <c r="F656" s="193"/>
      <c r="G656" s="193"/>
      <c r="H656" s="193"/>
      <c r="I656" s="193"/>
    </row>
    <row r="657" spans="3:9" ht="15" x14ac:dyDescent="0.2">
      <c r="C657" s="193"/>
      <c r="D657" s="193"/>
      <c r="E657" s="193"/>
      <c r="F657" s="193"/>
      <c r="G657" s="193"/>
      <c r="H657" s="193"/>
      <c r="I657" s="193"/>
    </row>
    <row r="658" spans="3:9" ht="15" x14ac:dyDescent="0.2">
      <c r="C658" s="193"/>
      <c r="D658" s="193"/>
      <c r="E658" s="193"/>
      <c r="F658" s="193"/>
      <c r="G658" s="193"/>
      <c r="H658" s="193"/>
      <c r="I658" s="193"/>
    </row>
    <row r="659" spans="3:9" ht="15" x14ac:dyDescent="0.2">
      <c r="C659" s="193"/>
      <c r="D659" s="193"/>
      <c r="E659" s="193"/>
      <c r="F659" s="193"/>
      <c r="G659" s="193"/>
      <c r="H659" s="193"/>
      <c r="I659" s="193"/>
    </row>
    <row r="660" spans="3:9" ht="15" x14ac:dyDescent="0.2">
      <c r="C660" s="193"/>
      <c r="D660" s="193"/>
      <c r="E660" s="193"/>
      <c r="F660" s="193"/>
      <c r="G660" s="193"/>
      <c r="H660" s="193"/>
      <c r="I660" s="193"/>
    </row>
    <row r="661" spans="3:9" ht="15" x14ac:dyDescent="0.2">
      <c r="C661" s="193"/>
      <c r="D661" s="193"/>
      <c r="E661" s="193"/>
      <c r="F661" s="193"/>
      <c r="G661" s="193"/>
      <c r="H661" s="193"/>
      <c r="I661" s="193"/>
    </row>
    <row r="662" spans="3:9" ht="15" x14ac:dyDescent="0.2">
      <c r="C662" s="193"/>
      <c r="D662" s="193"/>
      <c r="E662" s="193"/>
      <c r="F662" s="193"/>
      <c r="G662" s="193"/>
      <c r="H662" s="193"/>
      <c r="I662" s="193"/>
    </row>
    <row r="663" spans="3:9" ht="15" x14ac:dyDescent="0.2">
      <c r="C663" s="193"/>
      <c r="D663" s="193"/>
      <c r="E663" s="193"/>
      <c r="F663" s="193"/>
      <c r="G663" s="193"/>
      <c r="H663" s="193"/>
      <c r="I663" s="193"/>
    </row>
    <row r="664" spans="3:9" ht="15" x14ac:dyDescent="0.2">
      <c r="C664" s="193"/>
      <c r="D664" s="193"/>
      <c r="E664" s="193"/>
      <c r="F664" s="193"/>
      <c r="G664" s="193"/>
      <c r="H664" s="193"/>
      <c r="I664" s="193"/>
    </row>
    <row r="665" spans="3:9" ht="15" x14ac:dyDescent="0.2">
      <c r="C665" s="193"/>
      <c r="D665" s="193"/>
      <c r="E665" s="193"/>
      <c r="F665" s="193"/>
      <c r="G665" s="193"/>
      <c r="H665" s="193"/>
      <c r="I665" s="193"/>
    </row>
    <row r="666" spans="3:9" ht="15" x14ac:dyDescent="0.2">
      <c r="C666" s="193"/>
      <c r="D666" s="193"/>
      <c r="E666" s="193"/>
      <c r="F666" s="193"/>
      <c r="G666" s="193"/>
      <c r="H666" s="193"/>
      <c r="I666" s="193"/>
    </row>
    <row r="667" spans="3:9" ht="15" x14ac:dyDescent="0.2">
      <c r="C667" s="193"/>
      <c r="D667" s="193"/>
      <c r="E667" s="193"/>
      <c r="F667" s="193"/>
      <c r="G667" s="193"/>
      <c r="H667" s="193"/>
      <c r="I667" s="193"/>
    </row>
    <row r="668" spans="3:9" ht="15" x14ac:dyDescent="0.2">
      <c r="C668" s="193"/>
      <c r="D668" s="193"/>
      <c r="E668" s="193"/>
      <c r="F668" s="193"/>
      <c r="G668" s="193"/>
      <c r="H668" s="193"/>
      <c r="I668" s="193"/>
    </row>
    <row r="669" spans="3:9" ht="15" x14ac:dyDescent="0.2">
      <c r="C669" s="193"/>
      <c r="D669" s="193"/>
      <c r="E669" s="193"/>
      <c r="F669" s="193"/>
      <c r="G669" s="193"/>
      <c r="H669" s="193"/>
      <c r="I669" s="193"/>
    </row>
    <row r="670" spans="3:9" ht="15" x14ac:dyDescent="0.2">
      <c r="C670" s="193"/>
      <c r="D670" s="193"/>
      <c r="E670" s="193"/>
      <c r="F670" s="193"/>
      <c r="G670" s="193"/>
      <c r="H670" s="193"/>
      <c r="I670" s="193"/>
    </row>
    <row r="671" spans="3:9" ht="15" x14ac:dyDescent="0.2">
      <c r="C671" s="193"/>
      <c r="D671" s="193"/>
      <c r="E671" s="193"/>
      <c r="F671" s="193"/>
      <c r="G671" s="193"/>
      <c r="H671" s="193"/>
      <c r="I671" s="193"/>
    </row>
    <row r="672" spans="3:9" ht="15" x14ac:dyDescent="0.2">
      <c r="C672" s="193"/>
      <c r="D672" s="193"/>
      <c r="E672" s="193"/>
      <c r="F672" s="193"/>
      <c r="G672" s="193"/>
      <c r="H672" s="193"/>
      <c r="I672" s="193"/>
    </row>
    <row r="673" spans="3:9" ht="15" x14ac:dyDescent="0.2">
      <c r="C673" s="193"/>
      <c r="D673" s="193"/>
      <c r="E673" s="193"/>
      <c r="F673" s="193"/>
      <c r="G673" s="193"/>
      <c r="H673" s="193"/>
      <c r="I673" s="193"/>
    </row>
    <row r="674" spans="3:9" ht="15" x14ac:dyDescent="0.2">
      <c r="C674" s="193"/>
      <c r="D674" s="193"/>
      <c r="E674" s="193"/>
      <c r="F674" s="193"/>
      <c r="G674" s="193"/>
      <c r="H674" s="193"/>
      <c r="I674" s="193"/>
    </row>
    <row r="675" spans="3:9" ht="15" x14ac:dyDescent="0.2">
      <c r="C675" s="193"/>
      <c r="D675" s="193"/>
      <c r="E675" s="193"/>
      <c r="F675" s="193"/>
      <c r="G675" s="193"/>
      <c r="H675" s="193"/>
      <c r="I675" s="193"/>
    </row>
    <row r="676" spans="3:9" ht="15" x14ac:dyDescent="0.2">
      <c r="C676" s="193"/>
      <c r="D676" s="193"/>
      <c r="E676" s="193"/>
      <c r="F676" s="193"/>
      <c r="G676" s="193"/>
      <c r="H676" s="193"/>
      <c r="I676" s="193"/>
    </row>
    <row r="677" spans="3:9" ht="15" x14ac:dyDescent="0.2">
      <c r="C677" s="193"/>
      <c r="D677" s="193"/>
      <c r="E677" s="193"/>
      <c r="F677" s="193"/>
      <c r="G677" s="193"/>
      <c r="H677" s="193"/>
      <c r="I677" s="193"/>
    </row>
    <row r="678" spans="3:9" ht="15" x14ac:dyDescent="0.2">
      <c r="C678" s="193"/>
      <c r="D678" s="193"/>
      <c r="E678" s="193"/>
      <c r="F678" s="193"/>
      <c r="G678" s="193"/>
      <c r="H678" s="193"/>
      <c r="I678" s="193"/>
    </row>
    <row r="679" spans="3:9" ht="15" x14ac:dyDescent="0.2">
      <c r="C679" s="193"/>
      <c r="D679" s="193"/>
      <c r="E679" s="193"/>
      <c r="F679" s="193"/>
      <c r="G679" s="193"/>
      <c r="H679" s="193"/>
      <c r="I679" s="193"/>
    </row>
    <row r="680" spans="3:9" ht="15" x14ac:dyDescent="0.2">
      <c r="C680" s="193"/>
      <c r="D680" s="193"/>
      <c r="E680" s="193"/>
      <c r="F680" s="193"/>
      <c r="G680" s="193"/>
      <c r="H680" s="193"/>
      <c r="I680" s="193"/>
    </row>
    <row r="681" spans="3:9" ht="15" x14ac:dyDescent="0.2">
      <c r="C681" s="193"/>
      <c r="D681" s="193"/>
      <c r="E681" s="193"/>
      <c r="F681" s="193"/>
      <c r="G681" s="193"/>
      <c r="H681" s="193"/>
      <c r="I681" s="193"/>
    </row>
    <row r="682" spans="3:9" ht="15" x14ac:dyDescent="0.2">
      <c r="C682" s="193"/>
      <c r="D682" s="193"/>
      <c r="E682" s="193"/>
      <c r="F682" s="193"/>
      <c r="G682" s="193"/>
      <c r="H682" s="193"/>
      <c r="I682" s="193"/>
    </row>
    <row r="683" spans="3:9" ht="15" x14ac:dyDescent="0.2">
      <c r="C683" s="193"/>
      <c r="D683" s="193"/>
      <c r="E683" s="193"/>
      <c r="F683" s="193"/>
      <c r="G683" s="193"/>
      <c r="H683" s="193"/>
      <c r="I683" s="193"/>
    </row>
    <row r="684" spans="3:9" ht="15" x14ac:dyDescent="0.2">
      <c r="C684" s="193"/>
      <c r="D684" s="193"/>
      <c r="E684" s="193"/>
      <c r="F684" s="193"/>
      <c r="G684" s="193"/>
      <c r="H684" s="193"/>
      <c r="I684" s="193"/>
    </row>
    <row r="685" spans="3:9" ht="15" x14ac:dyDescent="0.2">
      <c r="C685" s="193"/>
      <c r="D685" s="193"/>
      <c r="E685" s="193"/>
      <c r="F685" s="193"/>
      <c r="G685" s="193"/>
      <c r="H685" s="193"/>
      <c r="I685" s="193"/>
    </row>
    <row r="686" spans="3:9" ht="15" x14ac:dyDescent="0.2">
      <c r="C686" s="193"/>
      <c r="D686" s="193"/>
      <c r="E686" s="193"/>
      <c r="F686" s="193"/>
      <c r="G686" s="193"/>
      <c r="H686" s="193"/>
      <c r="I686" s="193"/>
    </row>
    <row r="687" spans="3:9" ht="15" x14ac:dyDescent="0.2">
      <c r="C687" s="193"/>
      <c r="D687" s="193"/>
      <c r="E687" s="193"/>
      <c r="F687" s="193"/>
      <c r="G687" s="193"/>
      <c r="H687" s="193"/>
      <c r="I687" s="193"/>
    </row>
    <row r="688" spans="3:9" ht="15" x14ac:dyDescent="0.2">
      <c r="C688" s="193"/>
      <c r="D688" s="193"/>
      <c r="E688" s="193"/>
      <c r="F688" s="193"/>
      <c r="G688" s="193"/>
      <c r="H688" s="193"/>
      <c r="I688" s="193"/>
    </row>
    <row r="689" spans="3:9" ht="15" x14ac:dyDescent="0.2">
      <c r="C689" s="193"/>
      <c r="D689" s="193"/>
      <c r="E689" s="193"/>
      <c r="F689" s="193"/>
      <c r="G689" s="193"/>
      <c r="H689" s="193"/>
      <c r="I689" s="193"/>
    </row>
    <row r="690" spans="3:9" ht="15" x14ac:dyDescent="0.2">
      <c r="C690" s="193"/>
      <c r="D690" s="193"/>
      <c r="E690" s="193"/>
      <c r="F690" s="193"/>
      <c r="G690" s="193"/>
      <c r="H690" s="193"/>
      <c r="I690" s="193"/>
    </row>
    <row r="691" spans="3:9" ht="15" x14ac:dyDescent="0.2">
      <c r="C691" s="193"/>
      <c r="D691" s="193"/>
      <c r="E691" s="193"/>
      <c r="F691" s="193"/>
      <c r="G691" s="193"/>
      <c r="H691" s="193"/>
      <c r="I691" s="193"/>
    </row>
    <row r="692" spans="3:9" ht="15" x14ac:dyDescent="0.2">
      <c r="C692" s="193"/>
      <c r="D692" s="193"/>
      <c r="E692" s="193"/>
      <c r="F692" s="193"/>
      <c r="G692" s="193"/>
      <c r="H692" s="193"/>
      <c r="I692" s="193"/>
    </row>
    <row r="693" spans="3:9" ht="15" x14ac:dyDescent="0.2">
      <c r="C693" s="193"/>
      <c r="D693" s="193"/>
      <c r="E693" s="193"/>
      <c r="F693" s="193"/>
      <c r="G693" s="193"/>
      <c r="H693" s="193"/>
      <c r="I693" s="193"/>
    </row>
    <row r="694" spans="3:9" ht="15" x14ac:dyDescent="0.2">
      <c r="C694" s="193"/>
      <c r="D694" s="193"/>
      <c r="E694" s="193"/>
      <c r="F694" s="193"/>
      <c r="G694" s="193"/>
      <c r="H694" s="193"/>
      <c r="I694" s="193"/>
    </row>
    <row r="695" spans="3:9" ht="15" x14ac:dyDescent="0.2">
      <c r="C695" s="193"/>
      <c r="D695" s="193"/>
      <c r="E695" s="193"/>
      <c r="F695" s="193"/>
      <c r="G695" s="193"/>
      <c r="H695" s="193"/>
      <c r="I695" s="193"/>
    </row>
    <row r="696" spans="3:9" ht="15" x14ac:dyDescent="0.2">
      <c r="C696" s="193"/>
      <c r="D696" s="193"/>
      <c r="E696" s="193"/>
      <c r="F696" s="193"/>
      <c r="G696" s="193"/>
      <c r="H696" s="193"/>
      <c r="I696" s="193"/>
    </row>
    <row r="697" spans="3:9" ht="15" x14ac:dyDescent="0.2">
      <c r="C697" s="193"/>
      <c r="D697" s="193"/>
      <c r="E697" s="193"/>
      <c r="F697" s="193"/>
      <c r="G697" s="193"/>
      <c r="H697" s="193"/>
      <c r="I697" s="193"/>
    </row>
    <row r="698" spans="3:9" ht="15" x14ac:dyDescent="0.2">
      <c r="C698" s="193"/>
      <c r="D698" s="193"/>
      <c r="E698" s="193"/>
      <c r="F698" s="193"/>
      <c r="G698" s="193"/>
      <c r="H698" s="193"/>
      <c r="I698" s="193"/>
    </row>
    <row r="699" spans="3:9" ht="15" x14ac:dyDescent="0.2">
      <c r="C699" s="193"/>
      <c r="D699" s="193"/>
      <c r="E699" s="193"/>
      <c r="F699" s="193"/>
      <c r="G699" s="193"/>
      <c r="H699" s="193"/>
      <c r="I699" s="193"/>
    </row>
    <row r="700" spans="3:9" ht="15" x14ac:dyDescent="0.2">
      <c r="C700" s="193"/>
      <c r="D700" s="193"/>
      <c r="E700" s="193"/>
      <c r="F700" s="193"/>
      <c r="G700" s="193"/>
      <c r="H700" s="193"/>
      <c r="I700" s="193"/>
    </row>
    <row r="701" spans="3:9" ht="15" x14ac:dyDescent="0.2">
      <c r="C701" s="193"/>
      <c r="D701" s="193"/>
      <c r="E701" s="193"/>
      <c r="F701" s="193"/>
      <c r="G701" s="193"/>
      <c r="H701" s="193"/>
      <c r="I701" s="193"/>
    </row>
    <row r="702" spans="3:9" ht="15" x14ac:dyDescent="0.2">
      <c r="C702" s="193"/>
      <c r="D702" s="193"/>
      <c r="E702" s="193"/>
      <c r="F702" s="193"/>
      <c r="G702" s="193"/>
      <c r="H702" s="193"/>
      <c r="I702" s="193"/>
    </row>
    <row r="703" spans="3:9" ht="15" x14ac:dyDescent="0.2">
      <c r="C703" s="193"/>
      <c r="D703" s="193"/>
      <c r="E703" s="193"/>
      <c r="F703" s="193"/>
      <c r="G703" s="193"/>
      <c r="H703" s="193"/>
      <c r="I703" s="193"/>
    </row>
    <row r="704" spans="3:9" ht="15" x14ac:dyDescent="0.2">
      <c r="C704" s="193"/>
      <c r="D704" s="193"/>
      <c r="E704" s="193"/>
      <c r="F704" s="193"/>
      <c r="G704" s="193"/>
      <c r="H704" s="193"/>
      <c r="I704" s="193"/>
    </row>
    <row r="705" spans="3:9" ht="15" x14ac:dyDescent="0.2">
      <c r="C705" s="193"/>
      <c r="D705" s="193"/>
      <c r="E705" s="193"/>
      <c r="F705" s="193"/>
      <c r="G705" s="193"/>
      <c r="H705" s="193"/>
      <c r="I705" s="193"/>
    </row>
    <row r="706" spans="3:9" ht="15" x14ac:dyDescent="0.2">
      <c r="C706" s="193"/>
      <c r="D706" s="193"/>
      <c r="E706" s="193"/>
      <c r="F706" s="193"/>
      <c r="G706" s="193"/>
      <c r="H706" s="193"/>
      <c r="I706" s="193"/>
    </row>
    <row r="707" spans="3:9" ht="15" x14ac:dyDescent="0.2">
      <c r="C707" s="193"/>
      <c r="D707" s="193"/>
      <c r="E707" s="193"/>
      <c r="F707" s="193"/>
      <c r="G707" s="193"/>
      <c r="H707" s="193"/>
      <c r="I707" s="193"/>
    </row>
    <row r="708" spans="3:9" ht="15" x14ac:dyDescent="0.2">
      <c r="C708" s="193"/>
      <c r="D708" s="193"/>
      <c r="E708" s="193"/>
      <c r="F708" s="193"/>
      <c r="G708" s="193"/>
      <c r="H708" s="193"/>
      <c r="I708" s="193"/>
    </row>
    <row r="709" spans="3:9" ht="15" x14ac:dyDescent="0.2">
      <c r="C709" s="193"/>
      <c r="D709" s="193"/>
      <c r="E709" s="193"/>
      <c r="F709" s="193"/>
      <c r="G709" s="193"/>
      <c r="H709" s="193"/>
      <c r="I709" s="193"/>
    </row>
    <row r="710" spans="3:9" ht="15" x14ac:dyDescent="0.2">
      <c r="C710" s="193"/>
      <c r="D710" s="193"/>
      <c r="E710" s="193"/>
      <c r="F710" s="193"/>
      <c r="G710" s="193"/>
      <c r="H710" s="193"/>
      <c r="I710" s="193"/>
    </row>
    <row r="711" spans="3:9" ht="15" x14ac:dyDescent="0.2">
      <c r="C711" s="193"/>
      <c r="D711" s="193"/>
      <c r="E711" s="193"/>
      <c r="F711" s="193"/>
      <c r="G711" s="193"/>
      <c r="H711" s="193"/>
      <c r="I711" s="193"/>
    </row>
    <row r="712" spans="3:9" ht="15" x14ac:dyDescent="0.2">
      <c r="C712" s="193"/>
      <c r="D712" s="193"/>
      <c r="E712" s="193"/>
      <c r="F712" s="193"/>
      <c r="G712" s="193"/>
      <c r="H712" s="193"/>
      <c r="I712" s="193"/>
    </row>
    <row r="713" spans="3:9" ht="15" x14ac:dyDescent="0.2">
      <c r="C713" s="193"/>
      <c r="D713" s="193"/>
      <c r="E713" s="193"/>
      <c r="F713" s="193"/>
      <c r="G713" s="193"/>
      <c r="H713" s="193"/>
      <c r="I713" s="193"/>
    </row>
    <row r="714" spans="3:9" ht="15" x14ac:dyDescent="0.2">
      <c r="C714" s="193"/>
      <c r="D714" s="193"/>
      <c r="E714" s="193"/>
      <c r="F714" s="193"/>
      <c r="G714" s="193"/>
      <c r="H714" s="193"/>
      <c r="I714" s="193"/>
    </row>
    <row r="715" spans="3:9" ht="15" x14ac:dyDescent="0.2">
      <c r="C715" s="193"/>
      <c r="D715" s="193"/>
      <c r="E715" s="193"/>
      <c r="F715" s="193"/>
      <c r="G715" s="193"/>
      <c r="H715" s="193"/>
      <c r="I715" s="193"/>
    </row>
    <row r="716" spans="3:9" ht="15" x14ac:dyDescent="0.2">
      <c r="C716" s="193"/>
      <c r="D716" s="193"/>
      <c r="E716" s="193"/>
      <c r="F716" s="193"/>
      <c r="G716" s="193"/>
      <c r="H716" s="193"/>
      <c r="I716" s="193"/>
    </row>
    <row r="717" spans="3:9" ht="15" x14ac:dyDescent="0.2">
      <c r="C717" s="193"/>
      <c r="D717" s="193"/>
      <c r="E717" s="193"/>
      <c r="F717" s="193"/>
      <c r="G717" s="193"/>
      <c r="H717" s="193"/>
      <c r="I717" s="193"/>
    </row>
    <row r="718" spans="3:9" ht="15" x14ac:dyDescent="0.2">
      <c r="C718" s="193"/>
      <c r="D718" s="193"/>
      <c r="E718" s="193"/>
      <c r="F718" s="193"/>
      <c r="G718" s="193"/>
      <c r="H718" s="193"/>
      <c r="I718" s="193"/>
    </row>
    <row r="719" spans="3:9" ht="15" x14ac:dyDescent="0.2">
      <c r="C719" s="193"/>
      <c r="D719" s="193"/>
      <c r="E719" s="193"/>
      <c r="F719" s="193"/>
      <c r="G719" s="193"/>
      <c r="H719" s="193"/>
      <c r="I719" s="193"/>
    </row>
    <row r="720" spans="3:9" ht="15" x14ac:dyDescent="0.2">
      <c r="C720" s="193"/>
      <c r="D720" s="193"/>
      <c r="E720" s="193"/>
      <c r="F720" s="193"/>
      <c r="G720" s="193"/>
      <c r="H720" s="193"/>
      <c r="I720" s="193"/>
    </row>
    <row r="721" spans="3:9" ht="15" x14ac:dyDescent="0.2">
      <c r="C721" s="193"/>
      <c r="D721" s="193"/>
      <c r="E721" s="193"/>
      <c r="F721" s="193"/>
      <c r="G721" s="193"/>
      <c r="H721" s="193"/>
      <c r="I721" s="193"/>
    </row>
    <row r="722" spans="3:9" ht="15" x14ac:dyDescent="0.2">
      <c r="C722" s="193"/>
      <c r="D722" s="193"/>
      <c r="E722" s="193"/>
      <c r="F722" s="193"/>
      <c r="G722" s="193"/>
      <c r="H722" s="193"/>
      <c r="I722" s="193"/>
    </row>
    <row r="723" spans="3:9" ht="15" x14ac:dyDescent="0.2">
      <c r="C723" s="193"/>
      <c r="D723" s="193"/>
      <c r="E723" s="193"/>
      <c r="F723" s="193"/>
      <c r="G723" s="193"/>
      <c r="H723" s="193"/>
      <c r="I723" s="193"/>
    </row>
    <row r="724" spans="3:9" ht="15" x14ac:dyDescent="0.2">
      <c r="C724" s="193"/>
      <c r="D724" s="193"/>
      <c r="E724" s="193"/>
      <c r="F724" s="193"/>
      <c r="G724" s="193"/>
      <c r="H724" s="193"/>
      <c r="I724" s="193"/>
    </row>
    <row r="725" spans="3:9" ht="15" x14ac:dyDescent="0.2">
      <c r="C725" s="193"/>
      <c r="D725" s="193"/>
      <c r="E725" s="193"/>
      <c r="F725" s="193"/>
      <c r="G725" s="193"/>
      <c r="H725" s="193"/>
      <c r="I725" s="193"/>
    </row>
    <row r="726" spans="3:9" ht="15" x14ac:dyDescent="0.2">
      <c r="C726" s="193"/>
      <c r="D726" s="193"/>
      <c r="E726" s="193"/>
      <c r="F726" s="193"/>
      <c r="G726" s="193"/>
      <c r="H726" s="193"/>
      <c r="I726" s="193"/>
    </row>
    <row r="727" spans="3:9" ht="15" x14ac:dyDescent="0.2">
      <c r="C727" s="193"/>
      <c r="D727" s="193"/>
      <c r="E727" s="193"/>
      <c r="F727" s="193"/>
      <c r="G727" s="193"/>
      <c r="H727" s="193"/>
      <c r="I727" s="193"/>
    </row>
    <row r="728" spans="3:9" ht="15" x14ac:dyDescent="0.2">
      <c r="C728" s="193"/>
      <c r="D728" s="193"/>
      <c r="E728" s="193"/>
      <c r="F728" s="193"/>
      <c r="G728" s="193"/>
      <c r="H728" s="193"/>
      <c r="I728" s="193"/>
    </row>
    <row r="729" spans="3:9" ht="15" x14ac:dyDescent="0.2">
      <c r="C729" s="193"/>
      <c r="D729" s="193"/>
      <c r="E729" s="193"/>
      <c r="F729" s="193"/>
      <c r="G729" s="193"/>
      <c r="H729" s="193"/>
      <c r="I729" s="193"/>
    </row>
    <row r="730" spans="3:9" ht="15" x14ac:dyDescent="0.2">
      <c r="C730" s="193"/>
      <c r="D730" s="193"/>
      <c r="E730" s="193"/>
      <c r="F730" s="193"/>
      <c r="G730" s="193"/>
      <c r="H730" s="193"/>
      <c r="I730" s="193"/>
    </row>
    <row r="731" spans="3:9" ht="15" x14ac:dyDescent="0.2">
      <c r="C731" s="193"/>
      <c r="D731" s="193"/>
      <c r="E731" s="193"/>
      <c r="F731" s="193"/>
      <c r="G731" s="193"/>
      <c r="H731" s="193"/>
      <c r="I731" s="193"/>
    </row>
    <row r="732" spans="3:9" ht="15" x14ac:dyDescent="0.2">
      <c r="C732" s="193"/>
      <c r="D732" s="193"/>
      <c r="E732" s="193"/>
      <c r="F732" s="193"/>
      <c r="G732" s="193"/>
      <c r="H732" s="193"/>
      <c r="I732" s="193"/>
    </row>
    <row r="733" spans="3:9" ht="15" x14ac:dyDescent="0.2">
      <c r="C733" s="193"/>
      <c r="D733" s="193"/>
      <c r="E733" s="193"/>
      <c r="F733" s="193"/>
      <c r="G733" s="193"/>
      <c r="H733" s="193"/>
      <c r="I733" s="193"/>
    </row>
    <row r="734" spans="3:9" ht="15" x14ac:dyDescent="0.2">
      <c r="C734" s="193"/>
      <c r="D734" s="193"/>
      <c r="E734" s="193"/>
      <c r="F734" s="193"/>
      <c r="G734" s="193"/>
      <c r="H734" s="193"/>
      <c r="I734" s="193"/>
    </row>
    <row r="735" spans="3:9" ht="15" x14ac:dyDescent="0.2">
      <c r="C735" s="193"/>
      <c r="D735" s="193"/>
      <c r="E735" s="193"/>
      <c r="F735" s="193"/>
      <c r="G735" s="193"/>
      <c r="H735" s="193"/>
      <c r="I735" s="193"/>
    </row>
    <row r="736" spans="3:9" ht="15" x14ac:dyDescent="0.2">
      <c r="C736" s="193"/>
      <c r="D736" s="193"/>
      <c r="E736" s="193"/>
      <c r="F736" s="193"/>
      <c r="G736" s="193"/>
      <c r="H736" s="193"/>
      <c r="I736" s="193"/>
    </row>
    <row r="737" spans="3:9" ht="15" x14ac:dyDescent="0.2">
      <c r="C737" s="193"/>
      <c r="D737" s="193"/>
      <c r="E737" s="193"/>
      <c r="F737" s="193"/>
      <c r="G737" s="193"/>
      <c r="H737" s="193"/>
      <c r="I737" s="193"/>
    </row>
    <row r="738" spans="3:9" ht="15" x14ac:dyDescent="0.2">
      <c r="C738" s="193"/>
      <c r="D738" s="193"/>
      <c r="E738" s="193"/>
      <c r="F738" s="193"/>
      <c r="G738" s="193"/>
      <c r="H738" s="193"/>
      <c r="I738" s="193"/>
    </row>
    <row r="739" spans="3:9" ht="15" x14ac:dyDescent="0.2">
      <c r="C739" s="193"/>
      <c r="D739" s="193"/>
      <c r="E739" s="193"/>
      <c r="F739" s="193"/>
      <c r="G739" s="193"/>
      <c r="H739" s="193"/>
      <c r="I739" s="193"/>
    </row>
    <row r="740" spans="3:9" ht="15" x14ac:dyDescent="0.2">
      <c r="C740" s="193"/>
      <c r="D740" s="193"/>
      <c r="E740" s="193"/>
      <c r="F740" s="193"/>
      <c r="G740" s="193"/>
      <c r="H740" s="193"/>
      <c r="I740" s="193"/>
    </row>
    <row r="741" spans="3:9" ht="15" x14ac:dyDescent="0.2">
      <c r="C741" s="193"/>
      <c r="D741" s="193"/>
      <c r="E741" s="193"/>
      <c r="F741" s="193"/>
      <c r="G741" s="193"/>
      <c r="H741" s="193"/>
      <c r="I741" s="193"/>
    </row>
    <row r="742" spans="3:9" ht="15" x14ac:dyDescent="0.2">
      <c r="C742" s="193"/>
      <c r="D742" s="193"/>
      <c r="E742" s="193"/>
      <c r="F742" s="193"/>
      <c r="G742" s="193"/>
      <c r="H742" s="193"/>
      <c r="I742" s="193"/>
    </row>
    <row r="743" spans="3:9" ht="15" x14ac:dyDescent="0.2">
      <c r="C743" s="193"/>
      <c r="D743" s="193"/>
      <c r="E743" s="193"/>
      <c r="F743" s="193"/>
      <c r="G743" s="193"/>
      <c r="H743" s="193"/>
      <c r="I743" s="193"/>
    </row>
    <row r="744" spans="3:9" ht="15" x14ac:dyDescent="0.2">
      <c r="C744" s="193"/>
      <c r="D744" s="193"/>
      <c r="E744" s="193"/>
      <c r="F744" s="193"/>
      <c r="G744" s="193"/>
      <c r="H744" s="193"/>
      <c r="I744" s="193"/>
    </row>
    <row r="745" spans="3:9" ht="15" x14ac:dyDescent="0.2">
      <c r="C745" s="193"/>
      <c r="D745" s="193"/>
      <c r="E745" s="193"/>
      <c r="F745" s="193"/>
      <c r="G745" s="193"/>
      <c r="H745" s="193"/>
      <c r="I745" s="193"/>
    </row>
    <row r="746" spans="3:9" ht="15" x14ac:dyDescent="0.2">
      <c r="C746" s="193"/>
      <c r="D746" s="193"/>
      <c r="E746" s="193"/>
      <c r="F746" s="193"/>
      <c r="G746" s="193"/>
      <c r="H746" s="193"/>
      <c r="I746" s="193"/>
    </row>
    <row r="747" spans="3:9" ht="15" x14ac:dyDescent="0.2">
      <c r="C747" s="193"/>
      <c r="D747" s="193"/>
      <c r="E747" s="193"/>
      <c r="F747" s="193"/>
      <c r="G747" s="193"/>
      <c r="H747" s="193"/>
      <c r="I747" s="193"/>
    </row>
    <row r="748" spans="3:9" ht="15" x14ac:dyDescent="0.2">
      <c r="C748" s="193"/>
      <c r="D748" s="193"/>
      <c r="E748" s="193"/>
      <c r="F748" s="193"/>
      <c r="G748" s="193"/>
      <c r="H748" s="193"/>
      <c r="I748" s="193"/>
    </row>
    <row r="749" spans="3:9" ht="15" x14ac:dyDescent="0.2">
      <c r="C749" s="193"/>
      <c r="D749" s="193"/>
      <c r="E749" s="193"/>
      <c r="F749" s="193"/>
      <c r="G749" s="193"/>
      <c r="H749" s="193"/>
      <c r="I749" s="193"/>
    </row>
    <row r="750" spans="3:9" ht="15" x14ac:dyDescent="0.2">
      <c r="C750" s="193"/>
      <c r="D750" s="193"/>
      <c r="E750" s="193"/>
      <c r="F750" s="193"/>
      <c r="G750" s="193"/>
      <c r="H750" s="193"/>
      <c r="I750" s="193"/>
    </row>
    <row r="751" spans="3:9" ht="15" x14ac:dyDescent="0.2">
      <c r="C751" s="193"/>
      <c r="D751" s="193"/>
      <c r="E751" s="193"/>
      <c r="F751" s="193"/>
      <c r="G751" s="193"/>
      <c r="H751" s="193"/>
      <c r="I751" s="193"/>
    </row>
    <row r="752" spans="3:9" ht="15" x14ac:dyDescent="0.2">
      <c r="C752" s="193"/>
      <c r="D752" s="193"/>
      <c r="E752" s="193"/>
      <c r="F752" s="193"/>
      <c r="G752" s="193"/>
      <c r="H752" s="193"/>
      <c r="I752" s="193"/>
    </row>
    <row r="753" spans="3:9" ht="15" x14ac:dyDescent="0.2">
      <c r="C753" s="193"/>
      <c r="D753" s="193"/>
      <c r="E753" s="193"/>
      <c r="F753" s="193"/>
      <c r="G753" s="193"/>
      <c r="H753" s="193"/>
      <c r="I753" s="193"/>
    </row>
    <row r="754" spans="3:9" ht="15" x14ac:dyDescent="0.2">
      <c r="C754" s="193"/>
      <c r="D754" s="193"/>
      <c r="E754" s="193"/>
      <c r="F754" s="193"/>
      <c r="G754" s="193"/>
      <c r="H754" s="193"/>
      <c r="I754" s="193"/>
    </row>
    <row r="755" spans="3:9" ht="15" x14ac:dyDescent="0.2">
      <c r="C755" s="193"/>
      <c r="D755" s="193"/>
      <c r="E755" s="193"/>
      <c r="F755" s="193"/>
      <c r="G755" s="193"/>
      <c r="H755" s="193"/>
      <c r="I755" s="193"/>
    </row>
    <row r="756" spans="3:9" ht="15" x14ac:dyDescent="0.2">
      <c r="C756" s="193"/>
      <c r="D756" s="193"/>
      <c r="E756" s="193"/>
      <c r="F756" s="193"/>
      <c r="G756" s="193"/>
      <c r="H756" s="193"/>
      <c r="I756" s="193"/>
    </row>
    <row r="757" spans="3:9" ht="15" x14ac:dyDescent="0.2">
      <c r="C757" s="193"/>
      <c r="D757" s="193"/>
      <c r="E757" s="193"/>
      <c r="F757" s="193"/>
      <c r="G757" s="193"/>
      <c r="H757" s="193"/>
      <c r="I757" s="193"/>
    </row>
    <row r="758" spans="3:9" ht="15" x14ac:dyDescent="0.2">
      <c r="C758" s="193"/>
      <c r="D758" s="193"/>
      <c r="E758" s="193"/>
      <c r="F758" s="193"/>
      <c r="G758" s="193"/>
      <c r="H758" s="193"/>
      <c r="I758" s="193"/>
    </row>
    <row r="759" spans="3:9" ht="15" x14ac:dyDescent="0.2">
      <c r="C759" s="193"/>
      <c r="D759" s="193"/>
      <c r="E759" s="193"/>
      <c r="F759" s="193"/>
      <c r="G759" s="193"/>
      <c r="H759" s="193"/>
      <c r="I759" s="193"/>
    </row>
    <row r="760" spans="3:9" ht="15" x14ac:dyDescent="0.2">
      <c r="C760" s="193"/>
      <c r="D760" s="193"/>
      <c r="E760" s="193"/>
      <c r="F760" s="193"/>
      <c r="G760" s="193"/>
      <c r="H760" s="193"/>
      <c r="I760" s="193"/>
    </row>
    <row r="761" spans="3:9" ht="15" x14ac:dyDescent="0.2">
      <c r="C761" s="193"/>
      <c r="D761" s="193"/>
      <c r="E761" s="193"/>
      <c r="F761" s="193"/>
      <c r="G761" s="193"/>
      <c r="H761" s="193"/>
      <c r="I761" s="193"/>
    </row>
    <row r="762" spans="3:9" ht="15" x14ac:dyDescent="0.2">
      <c r="C762" s="193"/>
      <c r="D762" s="193"/>
      <c r="E762" s="193"/>
      <c r="F762" s="193"/>
      <c r="G762" s="193"/>
      <c r="H762" s="193"/>
      <c r="I762" s="193"/>
    </row>
    <row r="763" spans="3:9" ht="15" x14ac:dyDescent="0.2">
      <c r="C763" s="193"/>
      <c r="D763" s="193"/>
      <c r="E763" s="193"/>
      <c r="F763" s="193"/>
      <c r="G763" s="193"/>
      <c r="H763" s="193"/>
      <c r="I763" s="193"/>
    </row>
    <row r="764" spans="3:9" ht="15" x14ac:dyDescent="0.2">
      <c r="C764" s="193"/>
      <c r="D764" s="193"/>
      <c r="E764" s="193"/>
      <c r="F764" s="193"/>
      <c r="G764" s="193"/>
      <c r="H764" s="193"/>
      <c r="I764" s="193"/>
    </row>
    <row r="765" spans="3:9" ht="15" x14ac:dyDescent="0.2">
      <c r="C765" s="193"/>
      <c r="D765" s="193"/>
      <c r="E765" s="193"/>
      <c r="F765" s="193"/>
      <c r="G765" s="193"/>
      <c r="H765" s="193"/>
      <c r="I765" s="193"/>
    </row>
    <row r="766" spans="3:9" ht="15" x14ac:dyDescent="0.2">
      <c r="C766" s="193"/>
      <c r="D766" s="193"/>
      <c r="E766" s="193"/>
      <c r="F766" s="193"/>
      <c r="G766" s="193"/>
      <c r="H766" s="193"/>
      <c r="I766" s="193"/>
    </row>
    <row r="767" spans="3:9" ht="15" x14ac:dyDescent="0.2">
      <c r="C767" s="193"/>
      <c r="D767" s="193"/>
      <c r="E767" s="193"/>
      <c r="F767" s="193"/>
      <c r="G767" s="193"/>
      <c r="H767" s="193"/>
      <c r="I767" s="193"/>
    </row>
    <row r="768" spans="3:9" ht="15" x14ac:dyDescent="0.2">
      <c r="C768" s="193"/>
      <c r="D768" s="193"/>
      <c r="E768" s="193"/>
      <c r="F768" s="193"/>
      <c r="G768" s="193"/>
      <c r="H768" s="193"/>
      <c r="I768" s="193"/>
    </row>
    <row r="769" spans="3:9" ht="15" x14ac:dyDescent="0.2">
      <c r="C769" s="193"/>
      <c r="D769" s="193"/>
      <c r="E769" s="193"/>
      <c r="F769" s="193"/>
      <c r="G769" s="193"/>
      <c r="H769" s="193"/>
      <c r="I769" s="193"/>
    </row>
    <row r="770" spans="3:9" ht="15" x14ac:dyDescent="0.2">
      <c r="C770" s="193"/>
      <c r="D770" s="193"/>
      <c r="E770" s="193"/>
      <c r="F770" s="193"/>
      <c r="G770" s="193"/>
      <c r="H770" s="193"/>
      <c r="I770" s="193"/>
    </row>
    <row r="771" spans="3:9" ht="15" x14ac:dyDescent="0.2">
      <c r="C771" s="193"/>
      <c r="D771" s="193"/>
      <c r="E771" s="193"/>
      <c r="F771" s="193"/>
      <c r="G771" s="193"/>
      <c r="H771" s="193"/>
      <c r="I771" s="193"/>
    </row>
    <row r="772" spans="3:9" ht="15" x14ac:dyDescent="0.2">
      <c r="C772" s="193"/>
      <c r="D772" s="193"/>
      <c r="E772" s="193"/>
      <c r="F772" s="193"/>
      <c r="G772" s="193"/>
      <c r="H772" s="193"/>
      <c r="I772" s="193"/>
    </row>
    <row r="773" spans="3:9" ht="15" x14ac:dyDescent="0.2">
      <c r="C773" s="193"/>
      <c r="D773" s="193"/>
      <c r="E773" s="193"/>
      <c r="F773" s="193"/>
      <c r="G773" s="193"/>
      <c r="H773" s="193"/>
      <c r="I773" s="193"/>
    </row>
    <row r="774" spans="3:9" ht="15" x14ac:dyDescent="0.2">
      <c r="C774" s="193"/>
      <c r="D774" s="193"/>
      <c r="E774" s="193"/>
      <c r="F774" s="193"/>
      <c r="G774" s="193"/>
      <c r="H774" s="193"/>
      <c r="I774" s="193"/>
    </row>
    <row r="775" spans="3:9" ht="15" x14ac:dyDescent="0.2">
      <c r="C775" s="193"/>
      <c r="D775" s="193"/>
      <c r="E775" s="193"/>
      <c r="F775" s="193"/>
      <c r="G775" s="193"/>
      <c r="H775" s="193"/>
      <c r="I775" s="193"/>
    </row>
    <row r="776" spans="3:9" ht="15" x14ac:dyDescent="0.2">
      <c r="C776" s="193"/>
      <c r="D776" s="193"/>
      <c r="E776" s="193"/>
      <c r="F776" s="193"/>
      <c r="G776" s="193"/>
      <c r="H776" s="193"/>
      <c r="I776" s="193"/>
    </row>
    <row r="777" spans="3:9" ht="15" x14ac:dyDescent="0.2">
      <c r="C777" s="193"/>
      <c r="D777" s="193"/>
      <c r="E777" s="193"/>
      <c r="F777" s="193"/>
      <c r="G777" s="193"/>
      <c r="H777" s="193"/>
      <c r="I777" s="193"/>
    </row>
    <row r="778" spans="3:9" ht="15" x14ac:dyDescent="0.2">
      <c r="C778" s="193"/>
      <c r="D778" s="193"/>
      <c r="E778" s="193"/>
      <c r="F778" s="193"/>
      <c r="G778" s="193"/>
      <c r="H778" s="193"/>
      <c r="I778" s="193"/>
    </row>
    <row r="779" spans="3:9" ht="15" x14ac:dyDescent="0.2">
      <c r="C779" s="193"/>
      <c r="D779" s="193"/>
      <c r="E779" s="193"/>
      <c r="F779" s="193"/>
      <c r="G779" s="193"/>
      <c r="H779" s="193"/>
      <c r="I779" s="193"/>
    </row>
    <row r="780" spans="3:9" ht="15" x14ac:dyDescent="0.2">
      <c r="C780" s="193"/>
      <c r="D780" s="193"/>
      <c r="E780" s="193"/>
      <c r="F780" s="193"/>
      <c r="G780" s="193"/>
      <c r="H780" s="193"/>
      <c r="I780" s="193"/>
    </row>
    <row r="781" spans="3:9" ht="15" x14ac:dyDescent="0.2">
      <c r="C781" s="193"/>
      <c r="D781" s="193"/>
      <c r="E781" s="193"/>
      <c r="F781" s="193"/>
      <c r="G781" s="193"/>
      <c r="H781" s="193"/>
      <c r="I781" s="193"/>
    </row>
    <row r="782" spans="3:9" ht="15" x14ac:dyDescent="0.2">
      <c r="C782" s="193"/>
      <c r="D782" s="193"/>
      <c r="E782" s="193"/>
      <c r="F782" s="193"/>
      <c r="G782" s="193"/>
      <c r="H782" s="193"/>
      <c r="I782" s="193"/>
    </row>
    <row r="783" spans="3:9" ht="15" x14ac:dyDescent="0.2">
      <c r="C783" s="193"/>
      <c r="D783" s="193"/>
      <c r="E783" s="193"/>
      <c r="F783" s="193"/>
      <c r="G783" s="193"/>
      <c r="H783" s="193"/>
      <c r="I783" s="193"/>
    </row>
    <row r="784" spans="3:9" ht="15" x14ac:dyDescent="0.2">
      <c r="C784" s="193"/>
      <c r="D784" s="193"/>
      <c r="E784" s="193"/>
      <c r="F784" s="193"/>
      <c r="G784" s="193"/>
      <c r="H784" s="193"/>
      <c r="I784" s="193"/>
    </row>
    <row r="785" spans="3:9" ht="15" x14ac:dyDescent="0.2">
      <c r="C785" s="193"/>
      <c r="D785" s="193"/>
      <c r="E785" s="193"/>
      <c r="F785" s="193"/>
      <c r="G785" s="193"/>
      <c r="H785" s="193"/>
      <c r="I785" s="193"/>
    </row>
    <row r="786" spans="3:9" ht="15" x14ac:dyDescent="0.2">
      <c r="C786" s="193"/>
      <c r="D786" s="193"/>
      <c r="E786" s="193"/>
      <c r="F786" s="193"/>
      <c r="G786" s="193"/>
      <c r="H786" s="193"/>
      <c r="I786" s="193"/>
    </row>
    <row r="787" spans="3:9" ht="15" x14ac:dyDescent="0.2">
      <c r="C787" s="193"/>
      <c r="D787" s="193"/>
      <c r="E787" s="193"/>
      <c r="F787" s="193"/>
      <c r="G787" s="193"/>
      <c r="H787" s="193"/>
      <c r="I787" s="193"/>
    </row>
    <row r="788" spans="3:9" ht="15" x14ac:dyDescent="0.2">
      <c r="C788" s="193"/>
      <c r="D788" s="193"/>
      <c r="E788" s="193"/>
      <c r="F788" s="193"/>
      <c r="G788" s="193"/>
      <c r="H788" s="193"/>
      <c r="I788" s="193"/>
    </row>
    <row r="789" spans="3:9" ht="15" x14ac:dyDescent="0.2">
      <c r="C789" s="193"/>
      <c r="D789" s="193"/>
      <c r="E789" s="193"/>
      <c r="F789" s="193"/>
      <c r="G789" s="193"/>
      <c r="H789" s="193"/>
      <c r="I789" s="193"/>
    </row>
    <row r="790" spans="3:9" ht="15" x14ac:dyDescent="0.2">
      <c r="C790" s="193"/>
      <c r="D790" s="193"/>
      <c r="E790" s="193"/>
      <c r="F790" s="193"/>
      <c r="G790" s="193"/>
      <c r="H790" s="193"/>
      <c r="I790" s="193"/>
    </row>
    <row r="791" spans="3:9" ht="15" x14ac:dyDescent="0.2">
      <c r="C791" s="193"/>
      <c r="D791" s="193"/>
      <c r="E791" s="193"/>
      <c r="F791" s="193"/>
      <c r="G791" s="193"/>
      <c r="H791" s="193"/>
      <c r="I791" s="193"/>
    </row>
    <row r="792" spans="3:9" ht="15" x14ac:dyDescent="0.2">
      <c r="C792" s="193"/>
      <c r="D792" s="193"/>
      <c r="E792" s="193"/>
      <c r="F792" s="193"/>
      <c r="G792" s="193"/>
      <c r="H792" s="193"/>
      <c r="I792" s="193"/>
    </row>
    <row r="793" spans="3:9" ht="15" x14ac:dyDescent="0.2">
      <c r="C793" s="193"/>
      <c r="D793" s="193"/>
      <c r="E793" s="193"/>
      <c r="F793" s="193"/>
      <c r="G793" s="193"/>
      <c r="H793" s="193"/>
      <c r="I793" s="193"/>
    </row>
    <row r="794" spans="3:9" ht="15" x14ac:dyDescent="0.2">
      <c r="C794" s="193"/>
      <c r="D794" s="193"/>
      <c r="E794" s="193"/>
      <c r="F794" s="193"/>
      <c r="G794" s="193"/>
      <c r="H794" s="193"/>
      <c r="I794" s="193"/>
    </row>
    <row r="795" spans="3:9" ht="15" x14ac:dyDescent="0.2">
      <c r="C795" s="193"/>
      <c r="D795" s="193"/>
      <c r="E795" s="193"/>
      <c r="F795" s="193"/>
      <c r="G795" s="193"/>
      <c r="H795" s="193"/>
      <c r="I795" s="193"/>
    </row>
    <row r="796" spans="3:9" ht="15" x14ac:dyDescent="0.2">
      <c r="C796" s="193"/>
      <c r="D796" s="193"/>
      <c r="E796" s="193"/>
      <c r="F796" s="193"/>
      <c r="G796" s="193"/>
      <c r="H796" s="193"/>
      <c r="I796" s="193"/>
    </row>
    <row r="797" spans="3:9" ht="15" x14ac:dyDescent="0.2">
      <c r="C797" s="193"/>
      <c r="D797" s="193"/>
      <c r="E797" s="193"/>
      <c r="F797" s="193"/>
      <c r="G797" s="193"/>
      <c r="H797" s="193"/>
      <c r="I797" s="193"/>
    </row>
    <row r="798" spans="3:9" ht="15" x14ac:dyDescent="0.2">
      <c r="C798" s="193"/>
      <c r="D798" s="193"/>
      <c r="E798" s="193"/>
      <c r="F798" s="193"/>
      <c r="G798" s="193"/>
      <c r="H798" s="193"/>
      <c r="I798" s="193"/>
    </row>
    <row r="799" spans="3:9" ht="15" x14ac:dyDescent="0.2">
      <c r="C799" s="193"/>
      <c r="D799" s="193"/>
      <c r="E799" s="193"/>
      <c r="F799" s="193"/>
      <c r="G799" s="193"/>
      <c r="H799" s="193"/>
      <c r="I799" s="193"/>
    </row>
    <row r="800" spans="3:9" ht="15" x14ac:dyDescent="0.2">
      <c r="C800" s="193"/>
      <c r="D800" s="193"/>
      <c r="E800" s="193"/>
      <c r="F800" s="193"/>
      <c r="G800" s="193"/>
      <c r="H800" s="193"/>
      <c r="I800" s="193"/>
    </row>
    <row r="801" spans="3:9" ht="15" x14ac:dyDescent="0.2">
      <c r="C801" s="193"/>
      <c r="D801" s="193"/>
      <c r="E801" s="193"/>
      <c r="F801" s="193"/>
      <c r="G801" s="193"/>
      <c r="H801" s="193"/>
      <c r="I801" s="193"/>
    </row>
    <row r="802" spans="3:9" ht="15" x14ac:dyDescent="0.2">
      <c r="C802" s="193"/>
      <c r="D802" s="193"/>
      <c r="E802" s="193"/>
      <c r="F802" s="193"/>
      <c r="G802" s="193"/>
      <c r="H802" s="193"/>
      <c r="I802" s="193"/>
    </row>
    <row r="803" spans="3:9" ht="15" x14ac:dyDescent="0.2">
      <c r="C803" s="193"/>
      <c r="D803" s="193"/>
      <c r="E803" s="193"/>
      <c r="F803" s="193"/>
      <c r="G803" s="193"/>
      <c r="H803" s="193"/>
      <c r="I803" s="193"/>
    </row>
    <row r="804" spans="3:9" ht="15" x14ac:dyDescent="0.2">
      <c r="C804" s="193"/>
      <c r="D804" s="193"/>
      <c r="E804" s="193"/>
      <c r="F804" s="193"/>
      <c r="G804" s="193"/>
      <c r="H804" s="193"/>
      <c r="I804" s="193"/>
    </row>
    <row r="805" spans="3:9" ht="15" x14ac:dyDescent="0.2">
      <c r="C805" s="193"/>
      <c r="D805" s="193"/>
      <c r="E805" s="193"/>
      <c r="F805" s="193"/>
      <c r="G805" s="193"/>
      <c r="H805" s="193"/>
      <c r="I805" s="193"/>
    </row>
    <row r="806" spans="3:9" ht="15" x14ac:dyDescent="0.2">
      <c r="C806" s="193"/>
      <c r="D806" s="193"/>
      <c r="E806" s="193"/>
      <c r="F806" s="193"/>
      <c r="G806" s="193"/>
      <c r="H806" s="193"/>
      <c r="I806" s="193"/>
    </row>
    <row r="807" spans="3:9" ht="15" x14ac:dyDescent="0.2">
      <c r="C807" s="193"/>
      <c r="D807" s="193"/>
      <c r="E807" s="193"/>
      <c r="F807" s="193"/>
      <c r="G807" s="193"/>
      <c r="H807" s="193"/>
      <c r="I807" s="193"/>
    </row>
    <row r="808" spans="3:9" ht="15" x14ac:dyDescent="0.2">
      <c r="C808" s="193"/>
      <c r="D808" s="193"/>
      <c r="E808" s="193"/>
      <c r="F808" s="193"/>
      <c r="G808" s="193"/>
      <c r="H808" s="193"/>
      <c r="I808" s="193"/>
    </row>
    <row r="809" spans="3:9" ht="15" x14ac:dyDescent="0.2">
      <c r="C809" s="193"/>
      <c r="D809" s="193"/>
      <c r="E809" s="193"/>
      <c r="F809" s="193"/>
      <c r="G809" s="193"/>
      <c r="H809" s="193"/>
      <c r="I809" s="193"/>
    </row>
    <row r="810" spans="3:9" ht="15" x14ac:dyDescent="0.2">
      <c r="C810" s="193"/>
      <c r="D810" s="193"/>
      <c r="E810" s="193"/>
      <c r="F810" s="193"/>
      <c r="G810" s="193"/>
      <c r="H810" s="193"/>
      <c r="I810" s="193"/>
    </row>
    <row r="811" spans="3:9" ht="15" x14ac:dyDescent="0.2">
      <c r="C811" s="193"/>
      <c r="D811" s="193"/>
      <c r="E811" s="193"/>
      <c r="F811" s="193"/>
      <c r="G811" s="193"/>
      <c r="H811" s="193"/>
      <c r="I811" s="193"/>
    </row>
    <row r="812" spans="3:9" ht="15" x14ac:dyDescent="0.2">
      <c r="C812" s="193"/>
      <c r="D812" s="193"/>
      <c r="E812" s="193"/>
      <c r="F812" s="193"/>
      <c r="G812" s="193"/>
      <c r="H812" s="193"/>
      <c r="I812" s="193"/>
    </row>
    <row r="813" spans="3:9" ht="15" x14ac:dyDescent="0.2">
      <c r="C813" s="193"/>
      <c r="D813" s="193"/>
      <c r="E813" s="193"/>
      <c r="F813" s="193"/>
      <c r="G813" s="193"/>
      <c r="H813" s="193"/>
      <c r="I813" s="193"/>
    </row>
    <row r="814" spans="3:9" ht="15" x14ac:dyDescent="0.2">
      <c r="C814" s="193"/>
      <c r="D814" s="193"/>
      <c r="E814" s="193"/>
      <c r="F814" s="193"/>
      <c r="G814" s="193"/>
      <c r="H814" s="193"/>
      <c r="I814" s="193"/>
    </row>
    <row r="815" spans="3:9" ht="15" x14ac:dyDescent="0.2">
      <c r="C815" s="193"/>
      <c r="D815" s="193"/>
      <c r="E815" s="193"/>
      <c r="F815" s="193"/>
      <c r="G815" s="193"/>
      <c r="H815" s="193"/>
      <c r="I815" s="193"/>
    </row>
    <row r="816" spans="3:9" ht="15" x14ac:dyDescent="0.2">
      <c r="C816" s="193"/>
      <c r="D816" s="193"/>
      <c r="E816" s="193"/>
      <c r="F816" s="193"/>
      <c r="G816" s="193"/>
      <c r="H816" s="193"/>
      <c r="I816" s="193"/>
    </row>
    <row r="817" spans="3:9" ht="15" x14ac:dyDescent="0.2">
      <c r="C817" s="193"/>
      <c r="D817" s="193"/>
      <c r="E817" s="193"/>
      <c r="F817" s="193"/>
      <c r="G817" s="193"/>
      <c r="H817" s="193"/>
      <c r="I817" s="193"/>
    </row>
    <row r="818" spans="3:9" ht="15" x14ac:dyDescent="0.2">
      <c r="C818" s="193"/>
      <c r="D818" s="193"/>
      <c r="E818" s="193"/>
      <c r="F818" s="193"/>
      <c r="G818" s="193"/>
      <c r="H818" s="193"/>
      <c r="I818" s="193"/>
    </row>
    <row r="819" spans="3:9" ht="15" x14ac:dyDescent="0.2">
      <c r="C819" s="193"/>
      <c r="D819" s="193"/>
      <c r="E819" s="193"/>
      <c r="F819" s="193"/>
      <c r="G819" s="193"/>
      <c r="H819" s="193"/>
      <c r="I819" s="193"/>
    </row>
    <row r="820" spans="3:9" ht="15" x14ac:dyDescent="0.2">
      <c r="C820" s="193"/>
      <c r="D820" s="193"/>
      <c r="E820" s="193"/>
      <c r="F820" s="193"/>
      <c r="G820" s="193"/>
      <c r="H820" s="193"/>
      <c r="I820" s="193"/>
    </row>
    <row r="821" spans="3:9" ht="15" x14ac:dyDescent="0.2">
      <c r="C821" s="193"/>
      <c r="D821" s="193"/>
      <c r="E821" s="193"/>
      <c r="F821" s="193"/>
      <c r="G821" s="193"/>
      <c r="H821" s="193"/>
      <c r="I821" s="193"/>
    </row>
    <row r="822" spans="3:9" ht="15" x14ac:dyDescent="0.2">
      <c r="C822" s="193"/>
      <c r="D822" s="193"/>
      <c r="E822" s="193"/>
      <c r="F822" s="193"/>
      <c r="G822" s="193"/>
      <c r="H822" s="193"/>
      <c r="I822" s="193"/>
    </row>
    <row r="823" spans="3:9" ht="15" x14ac:dyDescent="0.2">
      <c r="C823" s="193"/>
      <c r="D823" s="193"/>
      <c r="E823" s="193"/>
      <c r="F823" s="193"/>
      <c r="G823" s="193"/>
      <c r="H823" s="193"/>
      <c r="I823" s="193"/>
    </row>
    <row r="824" spans="3:9" ht="15" x14ac:dyDescent="0.2">
      <c r="C824" s="193"/>
      <c r="D824" s="193"/>
      <c r="E824" s="193"/>
      <c r="F824" s="193"/>
      <c r="G824" s="193"/>
      <c r="H824" s="193"/>
      <c r="I824" s="193"/>
    </row>
    <row r="825" spans="3:9" ht="15" x14ac:dyDescent="0.2">
      <c r="C825" s="193"/>
      <c r="D825" s="193"/>
      <c r="E825" s="193"/>
      <c r="F825" s="193"/>
      <c r="G825" s="193"/>
      <c r="H825" s="193"/>
      <c r="I825" s="193"/>
    </row>
    <row r="826" spans="3:9" ht="15" x14ac:dyDescent="0.2">
      <c r="C826" s="193"/>
      <c r="D826" s="193"/>
      <c r="E826" s="193"/>
      <c r="F826" s="193"/>
      <c r="G826" s="193"/>
      <c r="H826" s="193"/>
      <c r="I826" s="193"/>
    </row>
    <row r="827" spans="3:9" ht="15" x14ac:dyDescent="0.2">
      <c r="C827" s="193"/>
      <c r="D827" s="193"/>
      <c r="E827" s="193"/>
      <c r="F827" s="193"/>
      <c r="G827" s="193"/>
      <c r="H827" s="193"/>
      <c r="I827" s="193"/>
    </row>
    <row r="828" spans="3:9" ht="15" x14ac:dyDescent="0.2">
      <c r="C828" s="193"/>
      <c r="D828" s="193"/>
      <c r="E828" s="193"/>
      <c r="F828" s="193"/>
      <c r="G828" s="193"/>
      <c r="H828" s="193"/>
      <c r="I828" s="193"/>
    </row>
    <row r="829" spans="3:9" ht="15" x14ac:dyDescent="0.2">
      <c r="C829" s="193"/>
      <c r="D829" s="193"/>
      <c r="E829" s="193"/>
      <c r="F829" s="193"/>
      <c r="G829" s="193"/>
      <c r="H829" s="193"/>
      <c r="I829" s="193"/>
    </row>
    <row r="830" spans="3:9" ht="15" x14ac:dyDescent="0.2">
      <c r="C830" s="193"/>
      <c r="D830" s="193"/>
      <c r="E830" s="193"/>
      <c r="F830" s="193"/>
      <c r="G830" s="193"/>
      <c r="H830" s="193"/>
      <c r="I830" s="193"/>
    </row>
    <row r="831" spans="3:9" ht="15" x14ac:dyDescent="0.2">
      <c r="C831" s="193"/>
      <c r="D831" s="193"/>
      <c r="E831" s="193"/>
      <c r="F831" s="193"/>
      <c r="G831" s="193"/>
      <c r="H831" s="193"/>
      <c r="I831" s="193"/>
    </row>
    <row r="832" spans="3:9" ht="15" x14ac:dyDescent="0.2">
      <c r="C832" s="193"/>
      <c r="D832" s="193"/>
      <c r="E832" s="193"/>
      <c r="F832" s="193"/>
      <c r="G832" s="193"/>
      <c r="H832" s="193"/>
      <c r="I832" s="193"/>
    </row>
    <row r="833" spans="3:9" ht="15" x14ac:dyDescent="0.2">
      <c r="C833" s="193"/>
      <c r="D833" s="193"/>
      <c r="E833" s="193"/>
      <c r="F833" s="193"/>
      <c r="G833" s="193"/>
      <c r="H833" s="193"/>
      <c r="I833" s="193"/>
    </row>
    <row r="834" spans="3:9" ht="15" x14ac:dyDescent="0.2">
      <c r="C834" s="193"/>
      <c r="D834" s="193"/>
      <c r="E834" s="193"/>
      <c r="F834" s="193"/>
      <c r="G834" s="193"/>
      <c r="H834" s="193"/>
      <c r="I834" s="193"/>
    </row>
    <row r="835" spans="3:9" ht="15" x14ac:dyDescent="0.2">
      <c r="C835" s="193"/>
      <c r="D835" s="193"/>
      <c r="E835" s="193"/>
      <c r="F835" s="193"/>
      <c r="G835" s="193"/>
      <c r="H835" s="193"/>
      <c r="I835" s="193"/>
    </row>
    <row r="836" spans="3:9" ht="15" x14ac:dyDescent="0.2">
      <c r="C836" s="193"/>
      <c r="D836" s="193"/>
      <c r="E836" s="193"/>
      <c r="F836" s="193"/>
      <c r="G836" s="193"/>
      <c r="H836" s="193"/>
      <c r="I836" s="193"/>
    </row>
    <row r="837" spans="3:9" ht="15" x14ac:dyDescent="0.2">
      <c r="C837" s="193"/>
      <c r="D837" s="193"/>
      <c r="E837" s="193"/>
      <c r="F837" s="193"/>
      <c r="G837" s="193"/>
      <c r="H837" s="193"/>
      <c r="I837" s="193"/>
    </row>
    <row r="838" spans="3:9" ht="15" x14ac:dyDescent="0.2">
      <c r="C838" s="193"/>
      <c r="D838" s="193"/>
      <c r="E838" s="193"/>
      <c r="F838" s="193"/>
      <c r="G838" s="193"/>
      <c r="H838" s="193"/>
      <c r="I838" s="193"/>
    </row>
    <row r="839" spans="3:9" ht="15" x14ac:dyDescent="0.2">
      <c r="C839" s="193"/>
      <c r="D839" s="193"/>
      <c r="E839" s="193"/>
      <c r="F839" s="193"/>
      <c r="G839" s="193"/>
      <c r="H839" s="193"/>
      <c r="I839" s="193"/>
    </row>
    <row r="840" spans="3:9" ht="15" x14ac:dyDescent="0.2">
      <c r="C840" s="193"/>
      <c r="D840" s="193"/>
      <c r="E840" s="193"/>
      <c r="F840" s="193"/>
      <c r="G840" s="193"/>
      <c r="H840" s="193"/>
      <c r="I840" s="193"/>
    </row>
    <row r="841" spans="3:9" ht="15" x14ac:dyDescent="0.2">
      <c r="C841" s="193"/>
      <c r="D841" s="193"/>
      <c r="E841" s="193"/>
      <c r="F841" s="193"/>
      <c r="G841" s="193"/>
      <c r="H841" s="193"/>
      <c r="I841" s="193"/>
    </row>
    <row r="842" spans="3:9" ht="15" x14ac:dyDescent="0.2">
      <c r="C842" s="193"/>
      <c r="D842" s="193"/>
      <c r="E842" s="193"/>
      <c r="F842" s="193"/>
      <c r="G842" s="193"/>
      <c r="H842" s="193"/>
      <c r="I842" s="193"/>
    </row>
    <row r="843" spans="3:9" ht="15" x14ac:dyDescent="0.2">
      <c r="C843" s="193"/>
      <c r="D843" s="193"/>
      <c r="E843" s="193"/>
      <c r="F843" s="193"/>
      <c r="G843" s="193"/>
      <c r="H843" s="193"/>
      <c r="I843" s="193"/>
    </row>
    <row r="844" spans="3:9" ht="15" x14ac:dyDescent="0.2">
      <c r="C844" s="193"/>
      <c r="D844" s="193"/>
      <c r="E844" s="193"/>
      <c r="F844" s="193"/>
      <c r="G844" s="193"/>
      <c r="H844" s="193"/>
      <c r="I844" s="193"/>
    </row>
    <row r="845" spans="3:9" ht="15" x14ac:dyDescent="0.2">
      <c r="C845" s="193"/>
      <c r="D845" s="193"/>
      <c r="E845" s="193"/>
      <c r="F845" s="193"/>
      <c r="G845" s="193"/>
      <c r="H845" s="193"/>
      <c r="I845" s="193"/>
    </row>
    <row r="846" spans="3:9" ht="15" x14ac:dyDescent="0.2">
      <c r="C846" s="193"/>
      <c r="D846" s="193"/>
      <c r="E846" s="193"/>
      <c r="F846" s="193"/>
      <c r="G846" s="193"/>
      <c r="H846" s="193"/>
      <c r="I846" s="193"/>
    </row>
    <row r="847" spans="3:9" ht="15" x14ac:dyDescent="0.2">
      <c r="C847" s="193"/>
      <c r="D847" s="193"/>
      <c r="E847" s="193"/>
      <c r="F847" s="193"/>
      <c r="G847" s="193"/>
      <c r="H847" s="193"/>
      <c r="I847" s="193"/>
    </row>
    <row r="848" spans="3:9" ht="15" x14ac:dyDescent="0.2">
      <c r="C848" s="193"/>
      <c r="D848" s="193"/>
      <c r="E848" s="193"/>
      <c r="F848" s="193"/>
      <c r="G848" s="193"/>
      <c r="H848" s="193"/>
      <c r="I848" s="193"/>
    </row>
    <row r="849" spans="3:9" ht="15" x14ac:dyDescent="0.2">
      <c r="C849" s="193"/>
      <c r="D849" s="193"/>
      <c r="E849" s="193"/>
      <c r="F849" s="193"/>
      <c r="G849" s="193"/>
      <c r="H849" s="193"/>
      <c r="I849" s="193"/>
    </row>
    <row r="850" spans="3:9" ht="15" x14ac:dyDescent="0.2">
      <c r="C850" s="193"/>
      <c r="D850" s="193"/>
      <c r="E850" s="193"/>
      <c r="F850" s="193"/>
      <c r="G850" s="193"/>
      <c r="H850" s="193"/>
      <c r="I850" s="193"/>
    </row>
    <row r="851" spans="3:9" ht="15" x14ac:dyDescent="0.2">
      <c r="C851" s="193"/>
      <c r="D851" s="193"/>
      <c r="E851" s="193"/>
      <c r="F851" s="193"/>
      <c r="G851" s="193"/>
      <c r="H851" s="193"/>
      <c r="I851" s="193"/>
    </row>
    <row r="852" spans="3:9" ht="15" x14ac:dyDescent="0.2">
      <c r="C852" s="193"/>
      <c r="D852" s="193"/>
      <c r="E852" s="193"/>
      <c r="F852" s="193"/>
      <c r="G852" s="193"/>
      <c r="H852" s="193"/>
      <c r="I852" s="193"/>
    </row>
    <row r="853" spans="3:9" ht="15" x14ac:dyDescent="0.2">
      <c r="C853" s="193"/>
      <c r="D853" s="193"/>
      <c r="E853" s="193"/>
      <c r="F853" s="193"/>
      <c r="G853" s="193"/>
      <c r="H853" s="193"/>
      <c r="I853" s="193"/>
    </row>
    <row r="854" spans="3:9" ht="15" x14ac:dyDescent="0.2">
      <c r="C854" s="193"/>
      <c r="D854" s="193"/>
      <c r="E854" s="193"/>
      <c r="F854" s="193"/>
      <c r="G854" s="193"/>
      <c r="H854" s="193"/>
      <c r="I854" s="193"/>
    </row>
    <row r="855" spans="3:9" ht="15" x14ac:dyDescent="0.2">
      <c r="C855" s="193"/>
      <c r="D855" s="193"/>
      <c r="E855" s="193"/>
      <c r="F855" s="193"/>
      <c r="G855" s="193"/>
      <c r="H855" s="193"/>
      <c r="I855" s="193"/>
    </row>
    <row r="856" spans="3:9" ht="15" x14ac:dyDescent="0.2">
      <c r="C856" s="193"/>
      <c r="D856" s="193"/>
      <c r="E856" s="193"/>
      <c r="F856" s="193"/>
      <c r="G856" s="193"/>
      <c r="H856" s="193"/>
      <c r="I856" s="193"/>
    </row>
    <row r="857" spans="3:9" ht="15" x14ac:dyDescent="0.2">
      <c r="C857" s="193"/>
      <c r="D857" s="193"/>
      <c r="E857" s="193"/>
      <c r="F857" s="193"/>
      <c r="G857" s="193"/>
      <c r="H857" s="193"/>
      <c r="I857" s="193"/>
    </row>
    <row r="858" spans="3:9" ht="15" x14ac:dyDescent="0.2">
      <c r="C858" s="193"/>
      <c r="D858" s="193"/>
      <c r="E858" s="193"/>
      <c r="F858" s="193"/>
      <c r="G858" s="193"/>
      <c r="H858" s="193"/>
      <c r="I858" s="193"/>
    </row>
    <row r="859" spans="3:9" ht="15" x14ac:dyDescent="0.2">
      <c r="C859" s="193"/>
      <c r="D859" s="193"/>
      <c r="E859" s="193"/>
      <c r="F859" s="193"/>
      <c r="G859" s="193"/>
      <c r="H859" s="193"/>
      <c r="I859" s="193"/>
    </row>
    <row r="860" spans="3:9" ht="15" x14ac:dyDescent="0.2">
      <c r="C860" s="193"/>
      <c r="D860" s="193"/>
      <c r="E860" s="193"/>
      <c r="F860" s="193"/>
      <c r="G860" s="193"/>
      <c r="H860" s="193"/>
      <c r="I860" s="193"/>
    </row>
    <row r="861" spans="3:9" ht="15" x14ac:dyDescent="0.2">
      <c r="C861" s="193"/>
      <c r="D861" s="193"/>
      <c r="E861" s="193"/>
      <c r="F861" s="193"/>
      <c r="G861" s="193"/>
      <c r="H861" s="193"/>
      <c r="I861" s="193"/>
    </row>
    <row r="862" spans="3:9" ht="15" x14ac:dyDescent="0.2">
      <c r="C862" s="193"/>
      <c r="D862" s="193"/>
      <c r="E862" s="193"/>
      <c r="F862" s="193"/>
      <c r="G862" s="193"/>
      <c r="H862" s="193"/>
      <c r="I862" s="193"/>
    </row>
    <row r="863" spans="3:9" ht="15" x14ac:dyDescent="0.2">
      <c r="C863" s="193"/>
      <c r="D863" s="193"/>
      <c r="E863" s="193"/>
      <c r="F863" s="193"/>
      <c r="G863" s="193"/>
      <c r="H863" s="193"/>
      <c r="I863" s="193"/>
    </row>
    <row r="864" spans="3:9" ht="15" x14ac:dyDescent="0.2">
      <c r="C864" s="193"/>
      <c r="D864" s="193"/>
      <c r="E864" s="193"/>
      <c r="F864" s="193"/>
      <c r="G864" s="193"/>
      <c r="H864" s="193"/>
      <c r="I864" s="193"/>
    </row>
    <row r="865" spans="3:9" ht="15" x14ac:dyDescent="0.2">
      <c r="C865" s="193"/>
      <c r="D865" s="193"/>
      <c r="E865" s="193"/>
      <c r="F865" s="193"/>
      <c r="G865" s="193"/>
      <c r="H865" s="193"/>
      <c r="I865" s="193"/>
    </row>
    <row r="866" spans="3:9" ht="15" x14ac:dyDescent="0.2">
      <c r="C866" s="193"/>
      <c r="D866" s="193"/>
      <c r="E866" s="193"/>
      <c r="F866" s="193"/>
      <c r="G866" s="193"/>
      <c r="H866" s="193"/>
      <c r="I866" s="193"/>
    </row>
    <row r="867" spans="3:9" ht="15" x14ac:dyDescent="0.2">
      <c r="C867" s="193"/>
      <c r="D867" s="193"/>
      <c r="E867" s="193"/>
      <c r="F867" s="193"/>
      <c r="G867" s="193"/>
      <c r="H867" s="193"/>
      <c r="I867" s="193"/>
    </row>
    <row r="868" spans="3:9" ht="15" x14ac:dyDescent="0.2">
      <c r="C868" s="193"/>
      <c r="D868" s="193"/>
      <c r="E868" s="193"/>
      <c r="F868" s="193"/>
      <c r="G868" s="193"/>
      <c r="H868" s="193"/>
      <c r="I868" s="193"/>
    </row>
    <row r="869" spans="3:9" ht="15" x14ac:dyDescent="0.2">
      <c r="C869" s="193"/>
      <c r="D869" s="193"/>
      <c r="E869" s="193"/>
      <c r="F869" s="193"/>
      <c r="G869" s="193"/>
      <c r="H869" s="193"/>
      <c r="I869" s="193"/>
    </row>
    <row r="870" spans="3:9" ht="15" x14ac:dyDescent="0.2">
      <c r="C870" s="193"/>
      <c r="D870" s="193"/>
      <c r="E870" s="193"/>
      <c r="F870" s="193"/>
      <c r="G870" s="193"/>
      <c r="H870" s="193"/>
      <c r="I870" s="193"/>
    </row>
    <row r="871" spans="3:9" ht="15" x14ac:dyDescent="0.2">
      <c r="C871" s="193"/>
      <c r="D871" s="193"/>
      <c r="E871" s="193"/>
      <c r="F871" s="193"/>
      <c r="G871" s="193"/>
      <c r="H871" s="193"/>
      <c r="I871" s="193"/>
    </row>
    <row r="872" spans="3:9" ht="15" x14ac:dyDescent="0.2">
      <c r="C872" s="193"/>
      <c r="D872" s="193"/>
      <c r="E872" s="193"/>
      <c r="F872" s="193"/>
      <c r="G872" s="193"/>
      <c r="H872" s="193"/>
      <c r="I872" s="193"/>
    </row>
    <row r="873" spans="3:9" ht="15" x14ac:dyDescent="0.2">
      <c r="C873" s="193"/>
      <c r="D873" s="193"/>
      <c r="E873" s="193"/>
      <c r="F873" s="193"/>
      <c r="G873" s="193"/>
      <c r="H873" s="193"/>
      <c r="I873" s="193"/>
    </row>
    <row r="874" spans="3:9" ht="15" x14ac:dyDescent="0.2">
      <c r="C874" s="193"/>
      <c r="D874" s="193"/>
      <c r="E874" s="193"/>
      <c r="F874" s="193"/>
      <c r="G874" s="193"/>
      <c r="H874" s="193"/>
      <c r="I874" s="193"/>
    </row>
    <row r="875" spans="3:9" ht="15" x14ac:dyDescent="0.2">
      <c r="C875" s="193"/>
      <c r="D875" s="193"/>
      <c r="E875" s="193"/>
      <c r="F875" s="193"/>
      <c r="G875" s="193"/>
      <c r="H875" s="193"/>
      <c r="I875" s="193"/>
    </row>
    <row r="876" spans="3:9" ht="15" x14ac:dyDescent="0.2">
      <c r="C876" s="193"/>
      <c r="D876" s="193"/>
      <c r="E876" s="193"/>
      <c r="F876" s="193"/>
      <c r="G876" s="193"/>
      <c r="H876" s="193"/>
      <c r="I876" s="193"/>
    </row>
    <row r="877" spans="3:9" ht="15" x14ac:dyDescent="0.2">
      <c r="C877" s="193"/>
      <c r="D877" s="193"/>
      <c r="E877" s="193"/>
      <c r="F877" s="193"/>
      <c r="G877" s="193"/>
      <c r="H877" s="193"/>
      <c r="I877" s="193"/>
    </row>
    <row r="878" spans="3:9" ht="15" x14ac:dyDescent="0.2">
      <c r="C878" s="193"/>
      <c r="D878" s="193"/>
      <c r="E878" s="193"/>
      <c r="F878" s="193"/>
      <c r="G878" s="193"/>
      <c r="H878" s="193"/>
      <c r="I878" s="193"/>
    </row>
    <row r="879" spans="3:9" ht="15" x14ac:dyDescent="0.2">
      <c r="C879" s="193"/>
      <c r="D879" s="193"/>
      <c r="E879" s="193"/>
      <c r="F879" s="193"/>
      <c r="G879" s="193"/>
      <c r="H879" s="193"/>
      <c r="I879" s="193"/>
    </row>
    <row r="880" spans="3:9" ht="15" x14ac:dyDescent="0.2">
      <c r="C880" s="193"/>
      <c r="D880" s="193"/>
      <c r="E880" s="193"/>
      <c r="F880" s="193"/>
      <c r="G880" s="193"/>
      <c r="H880" s="193"/>
      <c r="I880" s="193"/>
    </row>
    <row r="881" spans="3:9" ht="15" x14ac:dyDescent="0.2">
      <c r="C881" s="193"/>
      <c r="D881" s="193"/>
      <c r="E881" s="193"/>
      <c r="F881" s="193"/>
      <c r="G881" s="193"/>
      <c r="H881" s="193"/>
      <c r="I881" s="193"/>
    </row>
    <row r="882" spans="3:9" ht="15" x14ac:dyDescent="0.2">
      <c r="C882" s="193"/>
      <c r="D882" s="193"/>
      <c r="E882" s="193"/>
      <c r="F882" s="193"/>
      <c r="G882" s="193"/>
      <c r="H882" s="193"/>
      <c r="I882" s="193"/>
    </row>
    <row r="883" spans="3:9" ht="15" x14ac:dyDescent="0.2">
      <c r="C883" s="193"/>
      <c r="D883" s="193"/>
      <c r="E883" s="193"/>
      <c r="F883" s="193"/>
      <c r="G883" s="193"/>
      <c r="H883" s="193"/>
      <c r="I883" s="193"/>
    </row>
    <row r="884" spans="3:9" ht="15" x14ac:dyDescent="0.2">
      <c r="C884" s="193"/>
      <c r="D884" s="193"/>
      <c r="E884" s="193"/>
      <c r="F884" s="193"/>
      <c r="G884" s="193"/>
      <c r="H884" s="193"/>
      <c r="I884" s="193"/>
    </row>
    <row r="885" spans="3:9" ht="15" x14ac:dyDescent="0.2">
      <c r="C885" s="193"/>
      <c r="D885" s="193"/>
      <c r="E885" s="193"/>
      <c r="F885" s="193"/>
      <c r="G885" s="193"/>
      <c r="H885" s="193"/>
      <c r="I885" s="193"/>
    </row>
    <row r="886" spans="3:9" ht="15" x14ac:dyDescent="0.2">
      <c r="C886" s="193"/>
      <c r="D886" s="193"/>
      <c r="E886" s="193"/>
      <c r="F886" s="193"/>
      <c r="G886" s="193"/>
      <c r="H886" s="193"/>
      <c r="I886" s="193"/>
    </row>
    <row r="887" spans="3:9" ht="15" x14ac:dyDescent="0.2">
      <c r="C887" s="193"/>
      <c r="D887" s="193"/>
      <c r="E887" s="193"/>
      <c r="F887" s="193"/>
      <c r="G887" s="193"/>
      <c r="H887" s="193"/>
      <c r="I887" s="193"/>
    </row>
    <row r="888" spans="3:9" ht="15" x14ac:dyDescent="0.2">
      <c r="C888" s="193"/>
      <c r="D888" s="193"/>
      <c r="E888" s="193"/>
      <c r="F888" s="193"/>
      <c r="G888" s="193"/>
      <c r="H888" s="193"/>
      <c r="I888" s="193"/>
    </row>
    <row r="889" spans="3:9" ht="15" x14ac:dyDescent="0.2">
      <c r="C889" s="193"/>
      <c r="D889" s="193"/>
      <c r="E889" s="193"/>
      <c r="F889" s="193"/>
      <c r="G889" s="193"/>
      <c r="H889" s="193"/>
      <c r="I889" s="193"/>
    </row>
    <row r="890" spans="3:9" ht="15" x14ac:dyDescent="0.2">
      <c r="C890" s="193"/>
      <c r="D890" s="193"/>
      <c r="E890" s="193"/>
      <c r="F890" s="193"/>
      <c r="G890" s="193"/>
      <c r="H890" s="193"/>
      <c r="I890" s="193"/>
    </row>
    <row r="891" spans="3:9" ht="15" x14ac:dyDescent="0.2">
      <c r="C891" s="193"/>
      <c r="D891" s="193"/>
      <c r="E891" s="193"/>
      <c r="F891" s="193"/>
      <c r="G891" s="193"/>
      <c r="H891" s="193"/>
      <c r="I891" s="193"/>
    </row>
    <row r="892" spans="3:9" ht="15" x14ac:dyDescent="0.2">
      <c r="C892" s="193"/>
      <c r="D892" s="193"/>
      <c r="E892" s="193"/>
      <c r="F892" s="193"/>
      <c r="G892" s="193"/>
      <c r="H892" s="193"/>
      <c r="I892" s="193"/>
    </row>
    <row r="893" spans="3:9" ht="15" x14ac:dyDescent="0.2">
      <c r="C893" s="193"/>
      <c r="D893" s="193"/>
      <c r="E893" s="193"/>
      <c r="F893" s="193"/>
      <c r="G893" s="193"/>
      <c r="H893" s="193"/>
      <c r="I893" s="193"/>
    </row>
    <row r="894" spans="3:9" ht="15" x14ac:dyDescent="0.2">
      <c r="C894" s="193"/>
      <c r="D894" s="193"/>
      <c r="E894" s="193"/>
      <c r="F894" s="193"/>
      <c r="G894" s="193"/>
      <c r="H894" s="193"/>
      <c r="I894" s="193"/>
    </row>
    <row r="895" spans="3:9" ht="15" x14ac:dyDescent="0.2">
      <c r="C895" s="193"/>
      <c r="D895" s="193"/>
      <c r="E895" s="193"/>
      <c r="F895" s="193"/>
      <c r="G895" s="193"/>
      <c r="H895" s="193"/>
      <c r="I895" s="193"/>
    </row>
    <row r="896" spans="3:9" ht="15" x14ac:dyDescent="0.2">
      <c r="C896" s="193"/>
      <c r="D896" s="193"/>
      <c r="E896" s="193"/>
      <c r="F896" s="193"/>
      <c r="G896" s="193"/>
      <c r="H896" s="193"/>
      <c r="I896" s="193"/>
    </row>
    <row r="897" spans="3:9" ht="15" x14ac:dyDescent="0.2">
      <c r="C897" s="193"/>
      <c r="D897" s="193"/>
      <c r="E897" s="193"/>
      <c r="F897" s="193"/>
      <c r="G897" s="193"/>
      <c r="H897" s="193"/>
      <c r="I897" s="193"/>
    </row>
    <row r="898" spans="3:9" ht="15" x14ac:dyDescent="0.2">
      <c r="C898" s="193"/>
      <c r="D898" s="193"/>
      <c r="E898" s="193"/>
      <c r="F898" s="193"/>
      <c r="G898" s="193"/>
      <c r="H898" s="193"/>
      <c r="I898" s="193"/>
    </row>
    <row r="899" spans="3:9" ht="15" x14ac:dyDescent="0.2">
      <c r="C899" s="193"/>
      <c r="D899" s="193"/>
      <c r="E899" s="193"/>
      <c r="F899" s="193"/>
      <c r="G899" s="193"/>
      <c r="H899" s="193"/>
      <c r="I899" s="193"/>
    </row>
    <row r="900" spans="3:9" ht="15" x14ac:dyDescent="0.2">
      <c r="C900" s="193"/>
      <c r="D900" s="193"/>
      <c r="E900" s="193"/>
      <c r="F900" s="193"/>
      <c r="G900" s="193"/>
      <c r="H900" s="193"/>
      <c r="I900" s="193"/>
    </row>
    <row r="901" spans="3:9" ht="15" x14ac:dyDescent="0.2">
      <c r="C901" s="193"/>
      <c r="D901" s="193"/>
      <c r="E901" s="193"/>
      <c r="F901" s="193"/>
      <c r="G901" s="193"/>
      <c r="H901" s="193"/>
      <c r="I901" s="193"/>
    </row>
    <row r="902" spans="3:9" ht="15" x14ac:dyDescent="0.2">
      <c r="C902" s="193"/>
      <c r="D902" s="193"/>
      <c r="E902" s="193"/>
      <c r="F902" s="193"/>
      <c r="G902" s="193"/>
      <c r="H902" s="193"/>
      <c r="I902" s="193"/>
    </row>
    <row r="903" spans="3:9" ht="15" x14ac:dyDescent="0.2">
      <c r="C903" s="193"/>
      <c r="D903" s="193"/>
      <c r="E903" s="193"/>
      <c r="F903" s="193"/>
      <c r="G903" s="193"/>
      <c r="H903" s="193"/>
      <c r="I903" s="193"/>
    </row>
    <row r="904" spans="3:9" ht="15" x14ac:dyDescent="0.2">
      <c r="C904" s="193"/>
      <c r="D904" s="193"/>
      <c r="E904" s="193"/>
      <c r="F904" s="193"/>
      <c r="G904" s="193"/>
      <c r="H904" s="193"/>
      <c r="I904" s="193"/>
    </row>
    <row r="905" spans="3:9" ht="15" x14ac:dyDescent="0.2">
      <c r="C905" s="193"/>
      <c r="D905" s="193"/>
      <c r="E905" s="193"/>
      <c r="F905" s="193"/>
      <c r="G905" s="193"/>
      <c r="H905" s="193"/>
      <c r="I905" s="193"/>
    </row>
    <row r="906" spans="3:9" ht="15" x14ac:dyDescent="0.2">
      <c r="C906" s="193"/>
      <c r="D906" s="193"/>
      <c r="E906" s="193"/>
      <c r="F906" s="193"/>
      <c r="G906" s="193"/>
      <c r="H906" s="193"/>
      <c r="I906" s="193"/>
    </row>
    <row r="907" spans="3:9" ht="15" x14ac:dyDescent="0.2">
      <c r="C907" s="193"/>
      <c r="D907" s="193"/>
      <c r="E907" s="193"/>
      <c r="F907" s="193"/>
      <c r="G907" s="193"/>
      <c r="H907" s="193"/>
      <c r="I907" s="193"/>
    </row>
    <row r="908" spans="3:9" ht="15" x14ac:dyDescent="0.2">
      <c r="C908" s="193"/>
      <c r="D908" s="193"/>
      <c r="E908" s="193"/>
      <c r="F908" s="193"/>
      <c r="G908" s="193"/>
      <c r="H908" s="193"/>
      <c r="I908" s="193"/>
    </row>
    <row r="909" spans="3:9" ht="15" x14ac:dyDescent="0.2">
      <c r="C909" s="193"/>
      <c r="D909" s="193"/>
      <c r="E909" s="193"/>
      <c r="F909" s="193"/>
      <c r="G909" s="193"/>
      <c r="H909" s="193"/>
      <c r="I909" s="193"/>
    </row>
    <row r="910" spans="3:9" ht="15" x14ac:dyDescent="0.2">
      <c r="C910" s="193"/>
      <c r="D910" s="193"/>
      <c r="E910" s="193"/>
      <c r="F910" s="193"/>
      <c r="G910" s="193"/>
      <c r="H910" s="193"/>
      <c r="I910" s="193"/>
    </row>
    <row r="911" spans="3:9" ht="15" x14ac:dyDescent="0.2">
      <c r="C911" s="193"/>
      <c r="D911" s="193"/>
      <c r="E911" s="193"/>
      <c r="F911" s="193"/>
      <c r="G911" s="193"/>
      <c r="H911" s="193"/>
      <c r="I911" s="193"/>
    </row>
    <row r="912" spans="3:9" ht="15" x14ac:dyDescent="0.2">
      <c r="C912" s="193"/>
      <c r="D912" s="193"/>
      <c r="E912" s="193"/>
      <c r="F912" s="193"/>
      <c r="G912" s="193"/>
      <c r="H912" s="193"/>
      <c r="I912" s="193"/>
    </row>
    <row r="913" spans="3:9" ht="15" x14ac:dyDescent="0.2">
      <c r="C913" s="193"/>
      <c r="D913" s="193"/>
      <c r="E913" s="193"/>
      <c r="F913" s="193"/>
      <c r="G913" s="193"/>
      <c r="H913" s="193"/>
      <c r="I913" s="193"/>
    </row>
    <row r="914" spans="3:9" ht="15" x14ac:dyDescent="0.2">
      <c r="C914" s="193"/>
      <c r="D914" s="193"/>
      <c r="E914" s="193"/>
      <c r="F914" s="193"/>
      <c r="G914" s="193"/>
      <c r="H914" s="193"/>
      <c r="I914" s="193"/>
    </row>
    <row r="915" spans="3:9" ht="15" x14ac:dyDescent="0.2">
      <c r="C915" s="193"/>
      <c r="D915" s="193"/>
      <c r="E915" s="193"/>
      <c r="F915" s="193"/>
      <c r="G915" s="193"/>
      <c r="H915" s="193"/>
      <c r="I915" s="193"/>
    </row>
    <row r="916" spans="3:9" ht="15" x14ac:dyDescent="0.2">
      <c r="C916" s="193"/>
      <c r="D916" s="193"/>
      <c r="E916" s="193"/>
      <c r="F916" s="193"/>
      <c r="G916" s="193"/>
      <c r="H916" s="193"/>
      <c r="I916" s="193"/>
    </row>
    <row r="917" spans="3:9" ht="15" x14ac:dyDescent="0.2">
      <c r="C917" s="193"/>
      <c r="D917" s="193"/>
      <c r="E917" s="193"/>
      <c r="F917" s="193"/>
      <c r="G917" s="193"/>
      <c r="H917" s="193"/>
      <c r="I917" s="193"/>
    </row>
    <row r="918" spans="3:9" ht="15" x14ac:dyDescent="0.2">
      <c r="C918" s="193"/>
      <c r="D918" s="193"/>
      <c r="E918" s="193"/>
      <c r="F918" s="193"/>
      <c r="G918" s="193"/>
      <c r="H918" s="193"/>
      <c r="I918" s="193"/>
    </row>
    <row r="919" spans="3:9" ht="15" x14ac:dyDescent="0.2">
      <c r="C919" s="193"/>
      <c r="D919" s="193"/>
      <c r="E919" s="193"/>
      <c r="F919" s="193"/>
      <c r="G919" s="193"/>
      <c r="H919" s="193"/>
      <c r="I919" s="193"/>
    </row>
    <row r="920" spans="3:9" ht="15" x14ac:dyDescent="0.2">
      <c r="C920" s="193"/>
      <c r="D920" s="193"/>
      <c r="E920" s="193"/>
      <c r="F920" s="193"/>
      <c r="G920" s="193"/>
      <c r="H920" s="193"/>
      <c r="I920" s="193"/>
    </row>
    <row r="921" spans="3:9" ht="15" x14ac:dyDescent="0.2">
      <c r="C921" s="193"/>
      <c r="D921" s="193"/>
      <c r="E921" s="193"/>
      <c r="F921" s="193"/>
      <c r="G921" s="193"/>
      <c r="H921" s="193"/>
      <c r="I921" s="193"/>
    </row>
    <row r="922" spans="3:9" ht="15" x14ac:dyDescent="0.2">
      <c r="C922" s="193"/>
      <c r="D922" s="193"/>
      <c r="E922" s="193"/>
      <c r="F922" s="193"/>
      <c r="G922" s="193"/>
      <c r="H922" s="193"/>
      <c r="I922" s="193"/>
    </row>
    <row r="923" spans="3:9" ht="15" x14ac:dyDescent="0.2">
      <c r="C923" s="193"/>
      <c r="D923" s="193"/>
      <c r="E923" s="193"/>
      <c r="F923" s="193"/>
      <c r="G923" s="193"/>
      <c r="H923" s="193"/>
      <c r="I923" s="193"/>
    </row>
    <row r="924" spans="3:9" ht="15" x14ac:dyDescent="0.2">
      <c r="C924" s="193"/>
      <c r="D924" s="193"/>
      <c r="E924" s="193"/>
      <c r="F924" s="193"/>
      <c r="G924" s="193"/>
      <c r="H924" s="193"/>
      <c r="I924" s="193"/>
    </row>
    <row r="925" spans="3:9" ht="15" x14ac:dyDescent="0.2">
      <c r="C925" s="193"/>
      <c r="D925" s="193"/>
      <c r="E925" s="193"/>
      <c r="F925" s="193"/>
      <c r="G925" s="193"/>
      <c r="H925" s="193"/>
      <c r="I925" s="193"/>
    </row>
    <row r="926" spans="3:9" ht="15" x14ac:dyDescent="0.2">
      <c r="C926" s="193"/>
      <c r="D926" s="193"/>
      <c r="E926" s="193"/>
      <c r="F926" s="193"/>
      <c r="G926" s="193"/>
      <c r="H926" s="193"/>
      <c r="I926" s="193"/>
    </row>
    <row r="927" spans="3:9" ht="15" x14ac:dyDescent="0.2">
      <c r="C927" s="193"/>
      <c r="D927" s="193"/>
      <c r="E927" s="193"/>
      <c r="F927" s="193"/>
      <c r="G927" s="193"/>
      <c r="H927" s="193"/>
      <c r="I927" s="193"/>
    </row>
    <row r="928" spans="3:9" ht="15" x14ac:dyDescent="0.2">
      <c r="C928" s="193"/>
      <c r="D928" s="193"/>
      <c r="E928" s="193"/>
      <c r="F928" s="193"/>
      <c r="G928" s="193"/>
      <c r="H928" s="193"/>
      <c r="I928" s="193"/>
    </row>
    <row r="929" spans="3:9" ht="15" x14ac:dyDescent="0.2">
      <c r="C929" s="193"/>
      <c r="D929" s="193"/>
      <c r="E929" s="193"/>
      <c r="F929" s="193"/>
      <c r="G929" s="193"/>
      <c r="H929" s="193"/>
      <c r="I929" s="193"/>
    </row>
    <row r="930" spans="3:9" ht="15" x14ac:dyDescent="0.2">
      <c r="C930" s="193"/>
      <c r="D930" s="193"/>
      <c r="E930" s="193"/>
      <c r="F930" s="193"/>
      <c r="G930" s="193"/>
      <c r="H930" s="193"/>
      <c r="I930" s="193"/>
    </row>
    <row r="931" spans="3:9" ht="15" x14ac:dyDescent="0.2">
      <c r="C931" s="193"/>
      <c r="D931" s="193"/>
      <c r="E931" s="193"/>
      <c r="F931" s="193"/>
      <c r="G931" s="193"/>
      <c r="H931" s="193"/>
      <c r="I931" s="193"/>
    </row>
    <row r="932" spans="3:9" ht="15" x14ac:dyDescent="0.2">
      <c r="C932" s="193"/>
      <c r="D932" s="193"/>
      <c r="E932" s="193"/>
      <c r="F932" s="193"/>
      <c r="G932" s="193"/>
      <c r="H932" s="193"/>
      <c r="I932" s="193"/>
    </row>
    <row r="933" spans="3:9" ht="15" x14ac:dyDescent="0.2">
      <c r="C933" s="193"/>
      <c r="D933" s="193"/>
      <c r="E933" s="193"/>
      <c r="F933" s="193"/>
      <c r="G933" s="193"/>
      <c r="H933" s="193"/>
      <c r="I933" s="193"/>
    </row>
    <row r="934" spans="3:9" ht="15" x14ac:dyDescent="0.2">
      <c r="C934" s="193"/>
      <c r="D934" s="193"/>
      <c r="E934" s="193"/>
      <c r="F934" s="193"/>
      <c r="G934" s="193"/>
      <c r="H934" s="193"/>
      <c r="I934" s="193"/>
    </row>
    <row r="935" spans="3:9" ht="15" x14ac:dyDescent="0.2">
      <c r="C935" s="193"/>
      <c r="D935" s="193"/>
      <c r="E935" s="193"/>
      <c r="F935" s="193"/>
      <c r="G935" s="193"/>
      <c r="H935" s="193"/>
      <c r="I935" s="193"/>
    </row>
    <row r="936" spans="3:9" ht="15" x14ac:dyDescent="0.2">
      <c r="C936" s="193"/>
      <c r="D936" s="193"/>
      <c r="E936" s="193"/>
      <c r="F936" s="193"/>
      <c r="G936" s="193"/>
      <c r="H936" s="193"/>
      <c r="I936" s="193"/>
    </row>
    <row r="937" spans="3:9" ht="15" x14ac:dyDescent="0.2">
      <c r="C937" s="193"/>
      <c r="D937" s="193"/>
      <c r="E937" s="193"/>
      <c r="F937" s="193"/>
      <c r="G937" s="193"/>
      <c r="H937" s="193"/>
      <c r="I937" s="193"/>
    </row>
    <row r="938" spans="3:9" ht="15" x14ac:dyDescent="0.2">
      <c r="C938" s="193"/>
      <c r="D938" s="193"/>
      <c r="E938" s="193"/>
      <c r="F938" s="193"/>
      <c r="G938" s="193"/>
      <c r="H938" s="193"/>
      <c r="I938" s="193"/>
    </row>
    <row r="939" spans="3:9" ht="15" x14ac:dyDescent="0.2">
      <c r="C939" s="193"/>
      <c r="D939" s="193"/>
      <c r="E939" s="193"/>
      <c r="F939" s="193"/>
      <c r="G939" s="193"/>
      <c r="H939" s="193"/>
      <c r="I939" s="193"/>
    </row>
    <row r="940" spans="3:9" ht="15" x14ac:dyDescent="0.2">
      <c r="C940" s="193"/>
      <c r="D940" s="193"/>
      <c r="E940" s="193"/>
      <c r="F940" s="193"/>
      <c r="G940" s="193"/>
      <c r="H940" s="193"/>
      <c r="I940" s="193"/>
    </row>
    <row r="941" spans="3:9" ht="15" x14ac:dyDescent="0.2">
      <c r="C941" s="193"/>
      <c r="D941" s="193"/>
      <c r="E941" s="193"/>
      <c r="F941" s="193"/>
      <c r="G941" s="193"/>
      <c r="H941" s="193"/>
      <c r="I941" s="193"/>
    </row>
    <row r="942" spans="3:9" ht="15" x14ac:dyDescent="0.2">
      <c r="C942" s="193"/>
      <c r="D942" s="193"/>
      <c r="E942" s="193"/>
      <c r="F942" s="193"/>
      <c r="G942" s="193"/>
      <c r="H942" s="193"/>
      <c r="I942" s="193"/>
    </row>
    <row r="943" spans="3:9" ht="15" x14ac:dyDescent="0.2">
      <c r="C943" s="193"/>
      <c r="D943" s="193"/>
      <c r="E943" s="193"/>
      <c r="F943" s="193"/>
      <c r="G943" s="193"/>
      <c r="H943" s="193"/>
      <c r="I943" s="193"/>
    </row>
    <row r="944" spans="3:9" ht="15" x14ac:dyDescent="0.2">
      <c r="C944" s="193"/>
      <c r="D944" s="193"/>
      <c r="E944" s="193"/>
      <c r="F944" s="193"/>
      <c r="G944" s="193"/>
      <c r="H944" s="193"/>
      <c r="I944" s="193"/>
    </row>
    <row r="945" spans="3:9" ht="15" x14ac:dyDescent="0.2">
      <c r="C945" s="193"/>
      <c r="D945" s="193"/>
      <c r="E945" s="193"/>
      <c r="F945" s="193"/>
      <c r="G945" s="193"/>
      <c r="H945" s="193"/>
      <c r="I945" s="193"/>
    </row>
    <row r="946" spans="3:9" ht="15" x14ac:dyDescent="0.2">
      <c r="C946" s="193"/>
      <c r="D946" s="193"/>
      <c r="E946" s="193"/>
      <c r="F946" s="193"/>
      <c r="G946" s="193"/>
      <c r="H946" s="193"/>
      <c r="I946" s="193"/>
    </row>
    <row r="947" spans="3:9" ht="15" x14ac:dyDescent="0.2">
      <c r="C947" s="193"/>
      <c r="D947" s="193"/>
      <c r="E947" s="193"/>
      <c r="F947" s="193"/>
      <c r="G947" s="193"/>
      <c r="H947" s="193"/>
      <c r="I947" s="193"/>
    </row>
    <row r="948" spans="3:9" ht="15" x14ac:dyDescent="0.2">
      <c r="C948" s="193"/>
      <c r="D948" s="193"/>
      <c r="E948" s="193"/>
      <c r="F948" s="193"/>
      <c r="G948" s="193"/>
      <c r="H948" s="193"/>
      <c r="I948" s="193"/>
    </row>
    <row r="949" spans="3:9" ht="15" x14ac:dyDescent="0.2">
      <c r="C949" s="193"/>
      <c r="D949" s="193"/>
      <c r="E949" s="193"/>
      <c r="F949" s="193"/>
      <c r="G949" s="193"/>
      <c r="H949" s="193"/>
      <c r="I949" s="193"/>
    </row>
    <row r="950" spans="3:9" ht="15" x14ac:dyDescent="0.2">
      <c r="C950" s="193"/>
      <c r="D950" s="193"/>
      <c r="E950" s="193"/>
      <c r="F950" s="193"/>
      <c r="G950" s="193"/>
      <c r="H950" s="193"/>
      <c r="I950" s="193"/>
    </row>
    <row r="951" spans="3:9" ht="15" x14ac:dyDescent="0.2">
      <c r="C951" s="193"/>
      <c r="D951" s="193"/>
      <c r="E951" s="193"/>
      <c r="F951" s="193"/>
      <c r="G951" s="193"/>
      <c r="H951" s="193"/>
      <c r="I951" s="193"/>
    </row>
    <row r="952" spans="3:9" ht="15" x14ac:dyDescent="0.2">
      <c r="C952" s="193"/>
      <c r="D952" s="193"/>
      <c r="E952" s="193"/>
      <c r="F952" s="193"/>
      <c r="G952" s="193"/>
      <c r="H952" s="193"/>
      <c r="I952" s="193"/>
    </row>
    <row r="953" spans="3:9" ht="15" x14ac:dyDescent="0.2">
      <c r="C953" s="193"/>
      <c r="D953" s="193"/>
      <c r="E953" s="193"/>
      <c r="F953" s="193"/>
      <c r="G953" s="193"/>
      <c r="H953" s="193"/>
      <c r="I953" s="193"/>
    </row>
    <row r="954" spans="3:9" ht="15" x14ac:dyDescent="0.2">
      <c r="C954" s="193"/>
      <c r="D954" s="193"/>
      <c r="E954" s="193"/>
      <c r="F954" s="193"/>
      <c r="G954" s="193"/>
      <c r="H954" s="193"/>
      <c r="I954" s="193"/>
    </row>
    <row r="955" spans="3:9" ht="15" x14ac:dyDescent="0.2">
      <c r="C955" s="193"/>
      <c r="D955" s="193"/>
      <c r="E955" s="193"/>
      <c r="F955" s="193"/>
      <c r="G955" s="193"/>
      <c r="H955" s="193"/>
      <c r="I955" s="193"/>
    </row>
    <row r="956" spans="3:9" ht="15" x14ac:dyDescent="0.2">
      <c r="C956" s="193"/>
      <c r="D956" s="193"/>
      <c r="E956" s="193"/>
      <c r="F956" s="193"/>
      <c r="G956" s="193"/>
      <c r="H956" s="193"/>
      <c r="I956" s="193"/>
    </row>
    <row r="957" spans="3:9" ht="15" x14ac:dyDescent="0.2">
      <c r="C957" s="193"/>
      <c r="D957" s="193"/>
      <c r="E957" s="193"/>
      <c r="F957" s="193"/>
      <c r="G957" s="193"/>
      <c r="H957" s="193"/>
      <c r="I957" s="193"/>
    </row>
    <row r="958" spans="3:9" ht="15" x14ac:dyDescent="0.2">
      <c r="C958" s="193"/>
      <c r="D958" s="193"/>
      <c r="E958" s="193"/>
      <c r="F958" s="193"/>
      <c r="G958" s="193"/>
      <c r="H958" s="193"/>
      <c r="I958" s="193"/>
    </row>
    <row r="959" spans="3:9" ht="15" x14ac:dyDescent="0.2">
      <c r="C959" s="193"/>
      <c r="D959" s="193"/>
      <c r="E959" s="193"/>
      <c r="F959" s="193"/>
      <c r="G959" s="193"/>
      <c r="H959" s="193"/>
      <c r="I959" s="193"/>
    </row>
    <row r="960" spans="3:9" ht="15" x14ac:dyDescent="0.2">
      <c r="C960" s="193"/>
      <c r="D960" s="193"/>
      <c r="E960" s="193"/>
      <c r="F960" s="193"/>
      <c r="G960" s="193"/>
      <c r="H960" s="193"/>
      <c r="I960" s="193"/>
    </row>
    <row r="961" spans="3:9" ht="15" x14ac:dyDescent="0.2">
      <c r="C961" s="193"/>
      <c r="D961" s="193"/>
      <c r="E961" s="193"/>
      <c r="F961" s="193"/>
      <c r="G961" s="193"/>
      <c r="H961" s="193"/>
      <c r="I961" s="193"/>
    </row>
    <row r="962" spans="3:9" ht="15" x14ac:dyDescent="0.2">
      <c r="C962" s="193"/>
      <c r="D962" s="193"/>
      <c r="E962" s="193"/>
      <c r="F962" s="193"/>
      <c r="G962" s="193"/>
      <c r="H962" s="193"/>
      <c r="I962" s="193"/>
    </row>
    <row r="963" spans="3:9" ht="15" x14ac:dyDescent="0.2">
      <c r="C963" s="193"/>
      <c r="D963" s="193"/>
      <c r="E963" s="193"/>
      <c r="F963" s="193"/>
      <c r="G963" s="193"/>
      <c r="H963" s="193"/>
      <c r="I963" s="193"/>
    </row>
    <row r="964" spans="3:9" ht="15" x14ac:dyDescent="0.2">
      <c r="C964" s="193"/>
      <c r="D964" s="193"/>
      <c r="E964" s="193"/>
      <c r="F964" s="193"/>
      <c r="G964" s="193"/>
      <c r="H964" s="193"/>
      <c r="I964" s="193"/>
    </row>
    <row r="965" spans="3:9" ht="15" x14ac:dyDescent="0.2">
      <c r="C965" s="193"/>
      <c r="D965" s="193"/>
      <c r="E965" s="193"/>
      <c r="F965" s="193"/>
      <c r="G965" s="193"/>
      <c r="H965" s="193"/>
      <c r="I965" s="193"/>
    </row>
    <row r="966" spans="3:9" ht="15" x14ac:dyDescent="0.2">
      <c r="C966" s="193"/>
      <c r="D966" s="193"/>
      <c r="E966" s="193"/>
      <c r="F966" s="193"/>
      <c r="G966" s="193"/>
      <c r="H966" s="193"/>
      <c r="I966" s="193"/>
    </row>
    <row r="967" spans="3:9" ht="15" x14ac:dyDescent="0.2">
      <c r="C967" s="193"/>
      <c r="D967" s="193"/>
      <c r="E967" s="193"/>
      <c r="F967" s="193"/>
      <c r="G967" s="193"/>
      <c r="H967" s="193"/>
      <c r="I967" s="193"/>
    </row>
    <row r="968" spans="3:9" ht="15" x14ac:dyDescent="0.2">
      <c r="C968" s="193"/>
      <c r="D968" s="193"/>
      <c r="E968" s="193"/>
      <c r="F968" s="193"/>
      <c r="G968" s="193"/>
      <c r="H968" s="193"/>
      <c r="I968" s="193"/>
    </row>
    <row r="969" spans="3:9" ht="15" x14ac:dyDescent="0.2">
      <c r="C969" s="193"/>
      <c r="D969" s="193"/>
      <c r="E969" s="193"/>
      <c r="F969" s="193"/>
      <c r="G969" s="193"/>
      <c r="H969" s="193"/>
      <c r="I969" s="193"/>
    </row>
    <row r="970" spans="3:9" ht="15" x14ac:dyDescent="0.2">
      <c r="C970" s="193"/>
      <c r="D970" s="193"/>
      <c r="E970" s="193"/>
      <c r="F970" s="193"/>
      <c r="G970" s="193"/>
      <c r="H970" s="193"/>
      <c r="I970" s="193"/>
    </row>
    <row r="971" spans="3:9" ht="15" x14ac:dyDescent="0.2">
      <c r="C971" s="193"/>
      <c r="D971" s="193"/>
      <c r="E971" s="193"/>
      <c r="F971" s="193"/>
      <c r="G971" s="193"/>
      <c r="H971" s="193"/>
      <c r="I971" s="193"/>
    </row>
    <row r="972" spans="3:9" ht="15" x14ac:dyDescent="0.2">
      <c r="C972" s="193"/>
      <c r="D972" s="193"/>
      <c r="E972" s="193"/>
      <c r="F972" s="193"/>
      <c r="G972" s="193"/>
      <c r="H972" s="193"/>
      <c r="I972" s="193"/>
    </row>
    <row r="973" spans="3:9" ht="15" x14ac:dyDescent="0.2">
      <c r="C973" s="193"/>
      <c r="D973" s="193"/>
      <c r="E973" s="193"/>
      <c r="F973" s="193"/>
      <c r="G973" s="193"/>
      <c r="H973" s="193"/>
      <c r="I973" s="193"/>
    </row>
    <row r="974" spans="3:9" ht="15" x14ac:dyDescent="0.2">
      <c r="C974" s="193"/>
      <c r="D974" s="193"/>
      <c r="E974" s="193"/>
      <c r="F974" s="193"/>
      <c r="G974" s="193"/>
      <c r="H974" s="193"/>
      <c r="I974" s="193"/>
    </row>
    <row r="975" spans="3:9" ht="15" x14ac:dyDescent="0.2">
      <c r="C975" s="193"/>
      <c r="D975" s="193"/>
      <c r="E975" s="193"/>
      <c r="F975" s="193"/>
      <c r="G975" s="193"/>
      <c r="H975" s="193"/>
      <c r="I975" s="193"/>
    </row>
    <row r="976" spans="3:9" ht="15" x14ac:dyDescent="0.2">
      <c r="C976" s="193"/>
      <c r="D976" s="193"/>
      <c r="E976" s="193"/>
      <c r="F976" s="193"/>
      <c r="G976" s="193"/>
      <c r="H976" s="193"/>
      <c r="I976" s="193"/>
    </row>
    <row r="977" spans="3:9" ht="15" x14ac:dyDescent="0.2">
      <c r="C977" s="193"/>
      <c r="D977" s="193"/>
      <c r="E977" s="193"/>
      <c r="F977" s="193"/>
      <c r="G977" s="193"/>
      <c r="H977" s="193"/>
      <c r="I977" s="193"/>
    </row>
    <row r="978" spans="3:9" ht="15" x14ac:dyDescent="0.2">
      <c r="C978" s="193"/>
      <c r="D978" s="193"/>
      <c r="E978" s="193"/>
      <c r="F978" s="193"/>
      <c r="G978" s="193"/>
      <c r="H978" s="193"/>
      <c r="I978" s="193"/>
    </row>
    <row r="979" spans="3:9" ht="15" x14ac:dyDescent="0.2">
      <c r="C979" s="193"/>
      <c r="D979" s="193"/>
      <c r="E979" s="193"/>
      <c r="F979" s="193"/>
      <c r="G979" s="193"/>
      <c r="H979" s="193"/>
      <c r="I979" s="193"/>
    </row>
    <row r="980" spans="3:9" ht="15" x14ac:dyDescent="0.2">
      <c r="C980" s="193"/>
      <c r="D980" s="193"/>
      <c r="E980" s="193"/>
      <c r="F980" s="193"/>
      <c r="G980" s="193"/>
      <c r="H980" s="193"/>
      <c r="I980" s="193"/>
    </row>
    <row r="981" spans="3:9" ht="15" x14ac:dyDescent="0.2">
      <c r="C981" s="193"/>
      <c r="D981" s="193"/>
      <c r="E981" s="193"/>
      <c r="F981" s="193"/>
      <c r="G981" s="193"/>
      <c r="H981" s="193"/>
      <c r="I981" s="193"/>
    </row>
    <row r="982" spans="3:9" ht="15" x14ac:dyDescent="0.2">
      <c r="C982" s="193"/>
      <c r="D982" s="193"/>
      <c r="E982" s="193"/>
      <c r="F982" s="193"/>
      <c r="G982" s="193"/>
      <c r="H982" s="193"/>
      <c r="I982" s="193"/>
    </row>
    <row r="983" spans="3:9" ht="15" x14ac:dyDescent="0.2">
      <c r="C983" s="193"/>
      <c r="D983" s="193"/>
      <c r="E983" s="193"/>
      <c r="F983" s="193"/>
      <c r="G983" s="193"/>
      <c r="H983" s="193"/>
      <c r="I983" s="193"/>
    </row>
    <row r="984" spans="3:9" ht="15" x14ac:dyDescent="0.2">
      <c r="C984" s="193"/>
      <c r="D984" s="193"/>
      <c r="E984" s="193"/>
      <c r="F984" s="193"/>
      <c r="G984" s="193"/>
      <c r="H984" s="193"/>
      <c r="I984" s="193"/>
    </row>
    <row r="985" spans="3:9" ht="15" x14ac:dyDescent="0.2">
      <c r="C985" s="193"/>
      <c r="D985" s="193"/>
      <c r="E985" s="193"/>
      <c r="F985" s="193"/>
      <c r="G985" s="193"/>
      <c r="H985" s="193"/>
      <c r="I985" s="193"/>
    </row>
    <row r="986" spans="3:9" ht="15" x14ac:dyDescent="0.2">
      <c r="C986" s="193"/>
      <c r="D986" s="193"/>
      <c r="E986" s="193"/>
      <c r="F986" s="193"/>
      <c r="G986" s="193"/>
      <c r="H986" s="193"/>
      <c r="I986" s="193"/>
    </row>
    <row r="987" spans="3:9" ht="15" x14ac:dyDescent="0.2">
      <c r="C987" s="193"/>
      <c r="D987" s="193"/>
      <c r="E987" s="193"/>
      <c r="F987" s="193"/>
      <c r="G987" s="193"/>
      <c r="H987" s="193"/>
      <c r="I987" s="193"/>
    </row>
    <row r="988" spans="3:9" ht="15" x14ac:dyDescent="0.2">
      <c r="C988" s="193"/>
      <c r="D988" s="193"/>
      <c r="E988" s="193"/>
      <c r="F988" s="193"/>
      <c r="G988" s="193"/>
      <c r="H988" s="193"/>
      <c r="I988" s="193"/>
    </row>
    <row r="989" spans="3:9" ht="15" x14ac:dyDescent="0.2">
      <c r="C989" s="193"/>
      <c r="D989" s="193"/>
      <c r="E989" s="193"/>
      <c r="F989" s="193"/>
      <c r="G989" s="193"/>
      <c r="H989" s="193"/>
      <c r="I989" s="193"/>
    </row>
    <row r="990" spans="3:9" ht="15" x14ac:dyDescent="0.2">
      <c r="C990" s="193"/>
      <c r="D990" s="193"/>
      <c r="E990" s="193"/>
      <c r="F990" s="193"/>
      <c r="G990" s="193"/>
      <c r="H990" s="193"/>
      <c r="I990" s="193"/>
    </row>
    <row r="991" spans="3:9" ht="15" x14ac:dyDescent="0.2">
      <c r="C991" s="193"/>
      <c r="D991" s="193"/>
      <c r="E991" s="193"/>
      <c r="F991" s="193"/>
      <c r="G991" s="193"/>
      <c r="H991" s="193"/>
      <c r="I991" s="193"/>
    </row>
    <row r="992" spans="3:9" ht="15" x14ac:dyDescent="0.2">
      <c r="C992" s="193"/>
      <c r="D992" s="193"/>
      <c r="E992" s="193"/>
      <c r="F992" s="193"/>
      <c r="G992" s="193"/>
      <c r="H992" s="193"/>
      <c r="I992" s="193"/>
    </row>
    <row r="993" spans="3:9" ht="15" x14ac:dyDescent="0.2">
      <c r="C993" s="193"/>
      <c r="D993" s="193"/>
      <c r="E993" s="193"/>
      <c r="F993" s="193"/>
      <c r="G993" s="193"/>
      <c r="H993" s="193"/>
      <c r="I993" s="193"/>
    </row>
  </sheetData>
  <mergeCells count="96">
    <mergeCell ref="C8:E8"/>
    <mergeCell ref="F8:G8"/>
    <mergeCell ref="H8:I8"/>
    <mergeCell ref="B2:I2"/>
    <mergeCell ref="C3:I3"/>
    <mergeCell ref="C4:I4"/>
    <mergeCell ref="B6:I6"/>
    <mergeCell ref="C7:I7"/>
    <mergeCell ref="B9:B15"/>
    <mergeCell ref="D9:E9"/>
    <mergeCell ref="D10:E10"/>
    <mergeCell ref="D11:E11"/>
    <mergeCell ref="D12:E12"/>
    <mergeCell ref="D13:E13"/>
    <mergeCell ref="D14:E14"/>
    <mergeCell ref="D15:E15"/>
    <mergeCell ref="C16:E16"/>
    <mergeCell ref="F16:G16"/>
    <mergeCell ref="H16:I16"/>
    <mergeCell ref="C17:E17"/>
    <mergeCell ref="F17:G17"/>
    <mergeCell ref="H17:I17"/>
    <mergeCell ref="B18:B21"/>
    <mergeCell ref="D18:E18"/>
    <mergeCell ref="D19:E19"/>
    <mergeCell ref="D20:E20"/>
    <mergeCell ref="D21:E21"/>
    <mergeCell ref="F22:G22"/>
    <mergeCell ref="H22:I22"/>
    <mergeCell ref="B23:B25"/>
    <mergeCell ref="C23:D23"/>
    <mergeCell ref="E23:I23"/>
    <mergeCell ref="C24:D24"/>
    <mergeCell ref="E24:I24"/>
    <mergeCell ref="C25:D25"/>
    <mergeCell ref="E25:I25"/>
    <mergeCell ref="C22:E22"/>
    <mergeCell ref="B26:B28"/>
    <mergeCell ref="C26:D26"/>
    <mergeCell ref="E26:I26"/>
    <mergeCell ref="C27:D27"/>
    <mergeCell ref="E27:I27"/>
    <mergeCell ref="C28:D28"/>
    <mergeCell ref="E28:I28"/>
    <mergeCell ref="B30:I30"/>
    <mergeCell ref="C31:D31"/>
    <mergeCell ref="E31:I31"/>
    <mergeCell ref="B32:B38"/>
    <mergeCell ref="C32:D32"/>
    <mergeCell ref="E32:I32"/>
    <mergeCell ref="C33:D33"/>
    <mergeCell ref="E33:I33"/>
    <mergeCell ref="C34:D34"/>
    <mergeCell ref="E34:I34"/>
    <mergeCell ref="C35:D35"/>
    <mergeCell ref="E35:I35"/>
    <mergeCell ref="C36:D36"/>
    <mergeCell ref="E36:I36"/>
    <mergeCell ref="C37:D37"/>
    <mergeCell ref="E37:I37"/>
    <mergeCell ref="C38:D38"/>
    <mergeCell ref="E38:I38"/>
    <mergeCell ref="B39:B40"/>
    <mergeCell ref="C39:D39"/>
    <mergeCell ref="E39:I39"/>
    <mergeCell ref="C40:D40"/>
    <mergeCell ref="E40:I40"/>
    <mergeCell ref="B42:I42"/>
    <mergeCell ref="B43:B45"/>
    <mergeCell ref="C43:D43"/>
    <mergeCell ref="E43:I43"/>
    <mergeCell ref="C44:D44"/>
    <mergeCell ref="E44:I44"/>
    <mergeCell ref="C45:D45"/>
    <mergeCell ref="E45:I45"/>
    <mergeCell ref="B46:B48"/>
    <mergeCell ref="C46:D46"/>
    <mergeCell ref="E46:I46"/>
    <mergeCell ref="C47:D47"/>
    <mergeCell ref="E47:I47"/>
    <mergeCell ref="C48:D48"/>
    <mergeCell ref="E48:I48"/>
    <mergeCell ref="B49:B51"/>
    <mergeCell ref="C49:D49"/>
    <mergeCell ref="E49:I49"/>
    <mergeCell ref="C50:D50"/>
    <mergeCell ref="E50:I50"/>
    <mergeCell ref="C51:D51"/>
    <mergeCell ref="E51:I51"/>
    <mergeCell ref="C59:I59"/>
    <mergeCell ref="B53:I53"/>
    <mergeCell ref="C54:I54"/>
    <mergeCell ref="C55:I55"/>
    <mergeCell ref="C56:I56"/>
    <mergeCell ref="C57:I57"/>
    <mergeCell ref="C58:I58"/>
  </mergeCells>
  <printOptions horizontalCentered="1" gridLines="1"/>
  <pageMargins left="0.7" right="0.7" top="0.75" bottom="0.75" header="0" footer="0"/>
  <pageSetup fitToHeight="0" pageOrder="overThenDown"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434343"/>
    <outlinePr summaryBelow="0" summaryRight="0"/>
  </sheetPr>
  <dimension ref="A1:AD81"/>
  <sheetViews>
    <sheetView showGridLines="0" topLeftCell="A48" workbookViewId="0">
      <selection activeCell="N60" sqref="N60"/>
    </sheetView>
  </sheetViews>
  <sheetFormatPr defaultColWidth="12.5703125" defaultRowHeight="15.75" customHeight="1" x14ac:dyDescent="0.2"/>
  <cols>
    <col min="1" max="1" width="7.5703125" customWidth="1"/>
    <col min="2" max="2" width="19.5703125" customWidth="1"/>
    <col min="3" max="3" width="15.7109375" customWidth="1"/>
    <col min="4" max="4" width="8" customWidth="1"/>
    <col min="5" max="7" width="15.7109375" customWidth="1"/>
    <col min="8" max="8" width="12.42578125" customWidth="1"/>
    <col min="9" max="11" width="15.7109375" customWidth="1"/>
    <col min="12" max="12" width="13" customWidth="1"/>
    <col min="13" max="13" width="15.7109375" customWidth="1"/>
  </cols>
  <sheetData>
    <row r="1" spans="1:14" ht="30" x14ac:dyDescent="0.4">
      <c r="A1" s="133"/>
      <c r="B1" s="133"/>
      <c r="C1" s="133"/>
      <c r="D1" s="133"/>
      <c r="E1" s="133"/>
      <c r="F1" s="133"/>
      <c r="G1" s="133"/>
      <c r="H1" s="133"/>
      <c r="I1" s="133"/>
      <c r="J1" s="133"/>
      <c r="K1" s="133"/>
      <c r="L1" s="133"/>
      <c r="M1" s="133"/>
    </row>
    <row r="2" spans="1:14" ht="30" x14ac:dyDescent="0.4">
      <c r="A2" s="133"/>
      <c r="B2" s="552" t="s">
        <v>387</v>
      </c>
      <c r="C2" s="524"/>
      <c r="D2" s="524"/>
      <c r="E2" s="524"/>
      <c r="F2" s="524"/>
      <c r="G2" s="524"/>
      <c r="H2" s="524"/>
      <c r="I2" s="524"/>
      <c r="J2" s="524"/>
      <c r="K2" s="524"/>
      <c r="L2" s="524"/>
      <c r="M2" s="506"/>
    </row>
    <row r="3" spans="1:14" ht="40.5" customHeight="1" x14ac:dyDescent="0.25">
      <c r="A3" s="100"/>
      <c r="B3" s="341" t="s">
        <v>542</v>
      </c>
      <c r="C3" s="512">
        <f>TIMELINE!F4</f>
        <v>0</v>
      </c>
      <c r="D3" s="512"/>
      <c r="E3" s="512"/>
      <c r="F3" s="667" t="s">
        <v>539</v>
      </c>
      <c r="G3" s="668"/>
      <c r="H3" s="684"/>
      <c r="I3" s="684"/>
      <c r="J3" s="684"/>
      <c r="K3" s="260" t="s">
        <v>541</v>
      </c>
      <c r="L3" s="512"/>
      <c r="M3" s="669"/>
      <c r="N3" s="5"/>
    </row>
    <row r="4" spans="1:14" ht="40.5" customHeight="1" x14ac:dyDescent="0.25">
      <c r="A4" s="100"/>
      <c r="B4" s="341" t="s">
        <v>543</v>
      </c>
      <c r="C4" s="512">
        <f>TIMELINE!F8</f>
        <v>0</v>
      </c>
      <c r="D4" s="512"/>
      <c r="E4" s="512"/>
      <c r="F4" s="342" t="s">
        <v>540</v>
      </c>
      <c r="G4" s="670"/>
      <c r="H4" s="671"/>
      <c r="I4" s="671"/>
      <c r="J4" s="671"/>
      <c r="K4" s="671"/>
      <c r="L4" s="671"/>
      <c r="M4" s="672"/>
      <c r="N4" s="5"/>
    </row>
    <row r="5" spans="1:14" ht="40.5" customHeight="1" x14ac:dyDescent="0.2">
      <c r="A5" s="100"/>
      <c r="B5" s="680" t="s">
        <v>544</v>
      </c>
      <c r="C5" s="668"/>
      <c r="D5" s="673"/>
      <c r="E5" s="671"/>
      <c r="F5" s="671"/>
      <c r="G5" s="671"/>
      <c r="H5" s="671"/>
      <c r="I5" s="671"/>
      <c r="J5" s="671"/>
      <c r="K5" s="671"/>
      <c r="L5" s="671"/>
      <c r="M5" s="672"/>
      <c r="N5" s="5"/>
    </row>
    <row r="6" spans="1:14" ht="40.5" customHeight="1" x14ac:dyDescent="0.2">
      <c r="A6" s="149"/>
      <c r="B6" s="558" t="s">
        <v>545</v>
      </c>
      <c r="C6" s="668"/>
      <c r="D6" s="668"/>
      <c r="E6" s="668"/>
      <c r="F6" s="668"/>
      <c r="G6" s="668"/>
      <c r="H6" s="434"/>
      <c r="I6" s="671"/>
      <c r="J6" s="671"/>
      <c r="K6" s="671"/>
      <c r="L6" s="671"/>
      <c r="M6" s="672"/>
      <c r="N6" s="5"/>
    </row>
    <row r="7" spans="1:14" ht="36.75" customHeight="1" x14ac:dyDescent="0.2">
      <c r="B7" s="674"/>
      <c r="C7" s="433"/>
      <c r="D7" s="433"/>
      <c r="E7" s="433"/>
      <c r="F7" s="433"/>
      <c r="G7" s="433"/>
      <c r="H7" s="433"/>
      <c r="I7" s="433"/>
      <c r="J7" s="433"/>
      <c r="K7" s="433"/>
      <c r="L7" s="433"/>
      <c r="M7" s="508"/>
    </row>
    <row r="8" spans="1:14" ht="12.75" x14ac:dyDescent="0.2">
      <c r="B8" s="136"/>
      <c r="M8" s="137"/>
    </row>
    <row r="9" spans="1:14" ht="27" customHeight="1" x14ac:dyDescent="0.35">
      <c r="A9" s="58"/>
      <c r="B9" s="681" t="s">
        <v>388</v>
      </c>
      <c r="C9" s="387"/>
      <c r="D9" s="387"/>
      <c r="E9" s="388"/>
      <c r="F9" s="685" t="s">
        <v>389</v>
      </c>
      <c r="G9" s="387"/>
      <c r="H9" s="387"/>
      <c r="I9" s="388"/>
      <c r="J9" s="675" t="s">
        <v>390</v>
      </c>
      <c r="K9" s="387"/>
      <c r="L9" s="387"/>
      <c r="M9" s="388"/>
    </row>
    <row r="10" spans="1:14" ht="29.25" customHeight="1" x14ac:dyDescent="0.35">
      <c r="A10" s="202"/>
      <c r="B10" s="699" t="s">
        <v>391</v>
      </c>
      <c r="C10" s="359"/>
      <c r="D10" s="359"/>
      <c r="E10" s="210" t="s">
        <v>392</v>
      </c>
      <c r="F10" s="700" t="s">
        <v>391</v>
      </c>
      <c r="G10" s="359"/>
      <c r="H10" s="359"/>
      <c r="I10" s="211" t="s">
        <v>392</v>
      </c>
      <c r="J10" s="701" t="s">
        <v>391</v>
      </c>
      <c r="K10" s="359"/>
      <c r="L10" s="359"/>
      <c r="M10" s="212" t="s">
        <v>392</v>
      </c>
    </row>
    <row r="11" spans="1:14" ht="28.5" customHeight="1" x14ac:dyDescent="0.2">
      <c r="A11" s="203"/>
      <c r="B11" s="647" t="s">
        <v>320</v>
      </c>
      <c r="C11" s="695"/>
      <c r="D11" s="696"/>
      <c r="E11" s="314" t="b">
        <v>0</v>
      </c>
      <c r="F11" s="657" t="s">
        <v>393</v>
      </c>
      <c r="G11" s="695"/>
      <c r="H11" s="696"/>
      <c r="I11" s="316" t="b">
        <v>0</v>
      </c>
      <c r="J11" s="654" t="s">
        <v>394</v>
      </c>
      <c r="K11" s="695"/>
      <c r="L11" s="696"/>
      <c r="M11" s="318" t="b">
        <v>0</v>
      </c>
    </row>
    <row r="12" spans="1:14" ht="28.5" customHeight="1" x14ac:dyDescent="0.2">
      <c r="A12" s="203"/>
      <c r="B12" s="647" t="s">
        <v>323</v>
      </c>
      <c r="C12" s="695"/>
      <c r="D12" s="696"/>
      <c r="E12" s="314" t="b">
        <v>0</v>
      </c>
      <c r="F12" s="657" t="s">
        <v>324</v>
      </c>
      <c r="G12" s="695"/>
      <c r="H12" s="696"/>
      <c r="I12" s="316" t="b">
        <v>0</v>
      </c>
      <c r="J12" s="654" t="s">
        <v>395</v>
      </c>
      <c r="K12" s="695"/>
      <c r="L12" s="696"/>
      <c r="M12" s="318" t="b">
        <v>0</v>
      </c>
    </row>
    <row r="13" spans="1:14" ht="28.5" customHeight="1" x14ac:dyDescent="0.2">
      <c r="A13" s="203"/>
      <c r="B13" s="647" t="s">
        <v>326</v>
      </c>
      <c r="C13" s="695"/>
      <c r="D13" s="696"/>
      <c r="E13" s="314" t="b">
        <v>0</v>
      </c>
      <c r="F13" s="657" t="s">
        <v>327</v>
      </c>
      <c r="G13" s="695"/>
      <c r="H13" s="696"/>
      <c r="I13" s="316" t="b">
        <v>0</v>
      </c>
      <c r="J13" s="654" t="s">
        <v>328</v>
      </c>
      <c r="K13" s="695"/>
      <c r="L13" s="696"/>
      <c r="M13" s="318" t="b">
        <v>0</v>
      </c>
    </row>
    <row r="14" spans="1:14" ht="28.5" customHeight="1" x14ac:dyDescent="0.2">
      <c r="A14" s="203"/>
      <c r="B14" s="647" t="s">
        <v>329</v>
      </c>
      <c r="C14" s="695"/>
      <c r="D14" s="696"/>
      <c r="E14" s="314" t="b">
        <v>0</v>
      </c>
      <c r="F14" s="657" t="s">
        <v>330</v>
      </c>
      <c r="G14" s="695"/>
      <c r="H14" s="696"/>
      <c r="I14" s="316" t="b">
        <v>0</v>
      </c>
      <c r="J14" s="654" t="s">
        <v>331</v>
      </c>
      <c r="K14" s="695"/>
      <c r="L14" s="696"/>
      <c r="M14" s="318" t="b">
        <v>0</v>
      </c>
    </row>
    <row r="15" spans="1:14" ht="28.5" customHeight="1" x14ac:dyDescent="0.2">
      <c r="A15" s="203"/>
      <c r="B15" s="647" t="s">
        <v>396</v>
      </c>
      <c r="C15" s="695"/>
      <c r="D15" s="696"/>
      <c r="E15" s="314" t="b">
        <v>0</v>
      </c>
      <c r="F15" s="657" t="s">
        <v>333</v>
      </c>
      <c r="G15" s="695"/>
      <c r="H15" s="696"/>
      <c r="I15" s="316" t="b">
        <v>0</v>
      </c>
      <c r="J15" s="654" t="s">
        <v>334</v>
      </c>
      <c r="K15" s="695"/>
      <c r="L15" s="696"/>
      <c r="M15" s="318" t="b">
        <v>0</v>
      </c>
    </row>
    <row r="16" spans="1:14" ht="28.5" customHeight="1" x14ac:dyDescent="0.2">
      <c r="A16" s="203"/>
      <c r="B16" s="647" t="s">
        <v>335</v>
      </c>
      <c r="C16" s="695"/>
      <c r="D16" s="696"/>
      <c r="E16" s="314" t="b">
        <v>0</v>
      </c>
      <c r="F16" s="657" t="s">
        <v>336</v>
      </c>
      <c r="G16" s="695"/>
      <c r="H16" s="696"/>
      <c r="I16" s="316" t="b">
        <v>0</v>
      </c>
      <c r="J16" s="654" t="s">
        <v>337</v>
      </c>
      <c r="K16" s="695"/>
      <c r="L16" s="696"/>
      <c r="M16" s="318" t="b">
        <v>0</v>
      </c>
    </row>
    <row r="17" spans="1:30" ht="28.5" customHeight="1" x14ac:dyDescent="0.2">
      <c r="A17" s="203"/>
      <c r="B17" s="650" t="s">
        <v>338</v>
      </c>
      <c r="C17" s="697"/>
      <c r="D17" s="698"/>
      <c r="E17" s="315" t="b">
        <v>0</v>
      </c>
      <c r="F17" s="660" t="s">
        <v>339</v>
      </c>
      <c r="G17" s="697"/>
      <c r="H17" s="698"/>
      <c r="I17" s="317" t="b">
        <v>0</v>
      </c>
      <c r="J17" s="663" t="s">
        <v>340</v>
      </c>
      <c r="K17" s="697"/>
      <c r="L17" s="698"/>
      <c r="M17" s="319" t="b">
        <v>0</v>
      </c>
    </row>
    <row r="18" spans="1:30" ht="12.75" x14ac:dyDescent="0.2">
      <c r="B18" s="136"/>
      <c r="M18" s="137"/>
    </row>
    <row r="19" spans="1:30" ht="40.5" customHeight="1" x14ac:dyDescent="0.25">
      <c r="A19" s="103"/>
      <c r="B19" s="653" t="s">
        <v>397</v>
      </c>
      <c r="C19" s="359"/>
      <c r="D19" s="666"/>
      <c r="E19" s="433"/>
      <c r="F19" s="433"/>
      <c r="G19" s="433"/>
      <c r="H19" s="433"/>
      <c r="I19" s="433"/>
      <c r="J19" s="433"/>
      <c r="K19" s="433"/>
      <c r="L19" s="433"/>
      <c r="M19" s="508"/>
      <c r="N19" s="5"/>
    </row>
    <row r="20" spans="1:30" ht="15" x14ac:dyDescent="0.2">
      <c r="A20" s="5"/>
      <c r="B20" s="204"/>
      <c r="C20" s="5"/>
      <c r="D20" s="205"/>
      <c r="E20" s="205"/>
      <c r="F20" s="205"/>
      <c r="G20" s="205"/>
      <c r="H20" s="205"/>
      <c r="I20" s="205"/>
      <c r="J20" s="205"/>
      <c r="K20" s="205"/>
      <c r="L20" s="205"/>
      <c r="M20" s="206"/>
    </row>
    <row r="21" spans="1:30" ht="40.5" customHeight="1" x14ac:dyDescent="0.25">
      <c r="A21" s="103"/>
      <c r="B21" s="653" t="s">
        <v>398</v>
      </c>
      <c r="C21" s="359"/>
      <c r="D21" s="666"/>
      <c r="E21" s="433"/>
      <c r="F21" s="433"/>
      <c r="G21" s="433"/>
      <c r="H21" s="433"/>
      <c r="I21" s="433"/>
      <c r="J21" s="433"/>
      <c r="K21" s="433"/>
      <c r="L21" s="433"/>
      <c r="M21" s="508"/>
      <c r="N21" s="5"/>
    </row>
    <row r="22" spans="1:30" ht="15" x14ac:dyDescent="0.2">
      <c r="A22" s="5"/>
      <c r="B22" s="204"/>
      <c r="C22" s="5"/>
      <c r="D22" s="205"/>
      <c r="E22" s="205"/>
      <c r="F22" s="205"/>
      <c r="G22" s="205"/>
      <c r="H22" s="205"/>
      <c r="I22" s="205"/>
      <c r="J22" s="205"/>
      <c r="K22" s="205"/>
      <c r="L22" s="205"/>
      <c r="M22" s="206"/>
    </row>
    <row r="23" spans="1:30" ht="40.5" customHeight="1" x14ac:dyDescent="0.25">
      <c r="A23" s="103"/>
      <c r="B23" s="653" t="s">
        <v>399</v>
      </c>
      <c r="C23" s="359"/>
      <c r="D23" s="666"/>
      <c r="E23" s="433"/>
      <c r="F23" s="433"/>
      <c r="G23" s="433"/>
      <c r="H23" s="433"/>
      <c r="I23" s="433"/>
      <c r="J23" s="433"/>
      <c r="K23" s="433"/>
      <c r="L23" s="433"/>
      <c r="M23" s="508"/>
      <c r="N23" s="5"/>
    </row>
    <row r="24" spans="1:30" ht="12.75" x14ac:dyDescent="0.2">
      <c r="A24" s="119"/>
      <c r="B24" s="136"/>
      <c r="C24" s="119"/>
      <c r="M24" s="137"/>
    </row>
    <row r="25" spans="1:30" ht="36.75" customHeight="1" x14ac:dyDescent="0.25">
      <c r="A25" s="103"/>
      <c r="B25" s="653" t="s">
        <v>400</v>
      </c>
      <c r="C25" s="359"/>
      <c r="D25" s="694"/>
      <c r="E25" s="433"/>
      <c r="F25" s="433"/>
      <c r="G25" s="433"/>
      <c r="H25" s="433"/>
      <c r="I25" s="433"/>
      <c r="J25" s="103" t="s">
        <v>401</v>
      </c>
      <c r="K25" s="693"/>
      <c r="L25" s="433"/>
      <c r="M25" s="508"/>
      <c r="N25" s="5"/>
      <c r="O25" s="5"/>
      <c r="P25" s="5"/>
      <c r="Q25" s="5"/>
      <c r="R25" s="5"/>
      <c r="S25" s="5"/>
      <c r="T25" s="5"/>
      <c r="U25" s="5"/>
      <c r="V25" s="5"/>
      <c r="W25" s="5"/>
      <c r="X25" s="5"/>
      <c r="Y25" s="5"/>
      <c r="Z25" s="5"/>
      <c r="AA25" s="5"/>
      <c r="AB25" s="5"/>
      <c r="AC25" s="5"/>
      <c r="AD25" s="5"/>
    </row>
    <row r="26" spans="1:30" ht="12.75" x14ac:dyDescent="0.2">
      <c r="B26" s="138"/>
      <c r="C26" s="207"/>
      <c r="D26" s="207"/>
      <c r="E26" s="207"/>
      <c r="F26" s="207"/>
      <c r="G26" s="207"/>
      <c r="H26" s="207"/>
      <c r="I26" s="207"/>
      <c r="J26" s="207"/>
      <c r="K26" s="207"/>
      <c r="L26" s="207"/>
      <c r="M26" s="208"/>
    </row>
    <row r="27" spans="1:30" ht="12.75" x14ac:dyDescent="0.2">
      <c r="B27" s="209"/>
      <c r="C27" s="209"/>
      <c r="D27" s="209"/>
      <c r="E27" s="209"/>
      <c r="F27" s="209"/>
      <c r="G27" s="209"/>
      <c r="H27" s="209"/>
      <c r="I27" s="209"/>
      <c r="J27" s="209"/>
      <c r="K27" s="209"/>
      <c r="L27" s="209"/>
      <c r="M27" s="209"/>
    </row>
    <row r="29" spans="1:30" ht="30" x14ac:dyDescent="0.4">
      <c r="A29" s="133"/>
      <c r="B29" s="552" t="s">
        <v>387</v>
      </c>
      <c r="C29" s="524"/>
      <c r="D29" s="524"/>
      <c r="E29" s="524"/>
      <c r="F29" s="524"/>
      <c r="G29" s="524"/>
      <c r="H29" s="524"/>
      <c r="I29" s="524"/>
      <c r="J29" s="524"/>
      <c r="K29" s="524"/>
      <c r="L29" s="524"/>
      <c r="M29" s="506"/>
    </row>
    <row r="30" spans="1:30" ht="37.5" customHeight="1" x14ac:dyDescent="0.25">
      <c r="A30" s="100"/>
      <c r="B30" s="341" t="s">
        <v>542</v>
      </c>
      <c r="C30" s="512">
        <f>TIMELINE!F4</f>
        <v>0</v>
      </c>
      <c r="D30" s="512"/>
      <c r="E30" s="512"/>
      <c r="F30" s="667" t="s">
        <v>539</v>
      </c>
      <c r="G30" s="668"/>
      <c r="H30" s="684"/>
      <c r="I30" s="684"/>
      <c r="J30" s="684"/>
      <c r="K30" s="260" t="s">
        <v>541</v>
      </c>
      <c r="L30" s="512"/>
      <c r="M30" s="669"/>
    </row>
    <row r="31" spans="1:30" ht="39.75" customHeight="1" x14ac:dyDescent="0.25">
      <c r="A31" s="100"/>
      <c r="B31" s="341" t="s">
        <v>543</v>
      </c>
      <c r="C31" s="512">
        <f>TIMELINE!F8</f>
        <v>0</v>
      </c>
      <c r="D31" s="512"/>
      <c r="E31" s="512"/>
      <c r="F31" s="342" t="s">
        <v>540</v>
      </c>
      <c r="G31" s="670"/>
      <c r="H31" s="671"/>
      <c r="I31" s="671"/>
      <c r="J31" s="671"/>
      <c r="K31" s="671"/>
      <c r="L31" s="671"/>
      <c r="M31" s="672"/>
    </row>
    <row r="32" spans="1:30" ht="42.75" customHeight="1" x14ac:dyDescent="0.2">
      <c r="A32" s="100"/>
      <c r="B32" s="680" t="s">
        <v>544</v>
      </c>
      <c r="C32" s="668"/>
      <c r="D32" s="673"/>
      <c r="E32" s="671"/>
      <c r="F32" s="671"/>
      <c r="G32" s="671"/>
      <c r="H32" s="671"/>
      <c r="I32" s="671"/>
      <c r="J32" s="671"/>
      <c r="K32" s="671"/>
      <c r="L32" s="671"/>
      <c r="M32" s="672"/>
    </row>
    <row r="33" spans="1:13" ht="46.5" customHeight="1" x14ac:dyDescent="0.2">
      <c r="A33" s="149"/>
      <c r="B33" s="558" t="s">
        <v>545</v>
      </c>
      <c r="C33" s="668"/>
      <c r="D33" s="668"/>
      <c r="E33" s="668"/>
      <c r="F33" s="668"/>
      <c r="G33" s="668"/>
      <c r="H33" s="434"/>
      <c r="I33" s="671"/>
      <c r="J33" s="671"/>
      <c r="K33" s="671"/>
      <c r="L33" s="671"/>
      <c r="M33" s="672"/>
    </row>
    <row r="34" spans="1:13" ht="44.25" customHeight="1" x14ac:dyDescent="0.2">
      <c r="B34" s="674"/>
      <c r="C34" s="433"/>
      <c r="D34" s="433"/>
      <c r="E34" s="433"/>
      <c r="F34" s="433"/>
      <c r="G34" s="433"/>
      <c r="H34" s="433"/>
      <c r="I34" s="433"/>
      <c r="J34" s="433"/>
      <c r="K34" s="433"/>
      <c r="L34" s="433"/>
      <c r="M34" s="508"/>
    </row>
    <row r="35" spans="1:13" ht="12.75" x14ac:dyDescent="0.2">
      <c r="B35" s="136"/>
      <c r="M35" s="137"/>
    </row>
    <row r="36" spans="1:13" ht="23.25" x14ac:dyDescent="0.35">
      <c r="A36" s="58"/>
      <c r="B36" s="681" t="s">
        <v>388</v>
      </c>
      <c r="C36" s="682"/>
      <c r="D36" s="682"/>
      <c r="E36" s="683"/>
      <c r="F36" s="685" t="s">
        <v>389</v>
      </c>
      <c r="G36" s="686"/>
      <c r="H36" s="686"/>
      <c r="I36" s="687"/>
      <c r="J36" s="675" t="s">
        <v>390</v>
      </c>
      <c r="K36" s="676"/>
      <c r="L36" s="676"/>
      <c r="M36" s="677"/>
    </row>
    <row r="37" spans="1:13" ht="36.75" customHeight="1" x14ac:dyDescent="0.35">
      <c r="A37" s="202"/>
      <c r="B37" s="690" t="s">
        <v>391</v>
      </c>
      <c r="C37" s="691"/>
      <c r="D37" s="691"/>
      <c r="E37" s="210" t="s">
        <v>392</v>
      </c>
      <c r="F37" s="688" t="s">
        <v>391</v>
      </c>
      <c r="G37" s="689"/>
      <c r="H37" s="689"/>
      <c r="I37" s="211" t="s">
        <v>392</v>
      </c>
      <c r="J37" s="678" t="s">
        <v>391</v>
      </c>
      <c r="K37" s="679"/>
      <c r="L37" s="679"/>
      <c r="M37" s="212" t="s">
        <v>392</v>
      </c>
    </row>
    <row r="38" spans="1:13" ht="36.75" customHeight="1" x14ac:dyDescent="0.2">
      <c r="A38" s="203"/>
      <c r="B38" s="647" t="s">
        <v>320</v>
      </c>
      <c r="C38" s="648"/>
      <c r="D38" s="649"/>
      <c r="E38" s="314" t="b">
        <v>0</v>
      </c>
      <c r="F38" s="657" t="s">
        <v>393</v>
      </c>
      <c r="G38" s="658"/>
      <c r="H38" s="659"/>
      <c r="I38" s="316" t="b">
        <v>0</v>
      </c>
      <c r="J38" s="654" t="s">
        <v>394</v>
      </c>
      <c r="K38" s="655"/>
      <c r="L38" s="656"/>
      <c r="M38" s="318" t="b">
        <v>0</v>
      </c>
    </row>
    <row r="39" spans="1:13" ht="36.75" customHeight="1" x14ac:dyDescent="0.2">
      <c r="A39" s="203"/>
      <c r="B39" s="647" t="s">
        <v>323</v>
      </c>
      <c r="C39" s="648"/>
      <c r="D39" s="649"/>
      <c r="E39" s="314" t="b">
        <v>0</v>
      </c>
      <c r="F39" s="657" t="s">
        <v>324</v>
      </c>
      <c r="G39" s="658"/>
      <c r="H39" s="659"/>
      <c r="I39" s="316" t="b">
        <v>0</v>
      </c>
      <c r="J39" s="654" t="s">
        <v>395</v>
      </c>
      <c r="K39" s="655"/>
      <c r="L39" s="656"/>
      <c r="M39" s="318" t="b">
        <v>0</v>
      </c>
    </row>
    <row r="40" spans="1:13" ht="36.75" customHeight="1" x14ac:dyDescent="0.2">
      <c r="A40" s="203"/>
      <c r="B40" s="647" t="s">
        <v>326</v>
      </c>
      <c r="C40" s="648"/>
      <c r="D40" s="649"/>
      <c r="E40" s="314" t="b">
        <v>0</v>
      </c>
      <c r="F40" s="657" t="s">
        <v>327</v>
      </c>
      <c r="G40" s="658"/>
      <c r="H40" s="659"/>
      <c r="I40" s="316" t="b">
        <v>0</v>
      </c>
      <c r="J40" s="654" t="s">
        <v>328</v>
      </c>
      <c r="K40" s="655"/>
      <c r="L40" s="656"/>
      <c r="M40" s="318" t="b">
        <v>0</v>
      </c>
    </row>
    <row r="41" spans="1:13" ht="36.75" customHeight="1" x14ac:dyDescent="0.2">
      <c r="A41" s="203"/>
      <c r="B41" s="647" t="s">
        <v>329</v>
      </c>
      <c r="C41" s="648"/>
      <c r="D41" s="649"/>
      <c r="E41" s="314" t="b">
        <v>0</v>
      </c>
      <c r="F41" s="657" t="s">
        <v>330</v>
      </c>
      <c r="G41" s="658"/>
      <c r="H41" s="659"/>
      <c r="I41" s="316" t="b">
        <v>0</v>
      </c>
      <c r="J41" s="654" t="s">
        <v>331</v>
      </c>
      <c r="K41" s="655"/>
      <c r="L41" s="656"/>
      <c r="M41" s="318" t="b">
        <v>0</v>
      </c>
    </row>
    <row r="42" spans="1:13" ht="36.75" customHeight="1" x14ac:dyDescent="0.2">
      <c r="A42" s="203"/>
      <c r="B42" s="647" t="s">
        <v>396</v>
      </c>
      <c r="C42" s="648"/>
      <c r="D42" s="649"/>
      <c r="E42" s="314" t="b">
        <v>0</v>
      </c>
      <c r="F42" s="657" t="s">
        <v>333</v>
      </c>
      <c r="G42" s="658"/>
      <c r="H42" s="659"/>
      <c r="I42" s="316" t="b">
        <v>0</v>
      </c>
      <c r="J42" s="654" t="s">
        <v>334</v>
      </c>
      <c r="K42" s="655"/>
      <c r="L42" s="656"/>
      <c r="M42" s="318" t="b">
        <v>0</v>
      </c>
    </row>
    <row r="43" spans="1:13" ht="36.75" customHeight="1" x14ac:dyDescent="0.2">
      <c r="A43" s="203"/>
      <c r="B43" s="647" t="s">
        <v>335</v>
      </c>
      <c r="C43" s="648"/>
      <c r="D43" s="649"/>
      <c r="E43" s="314" t="b">
        <v>0</v>
      </c>
      <c r="F43" s="657" t="s">
        <v>336</v>
      </c>
      <c r="G43" s="658"/>
      <c r="H43" s="659"/>
      <c r="I43" s="316" t="b">
        <v>0</v>
      </c>
      <c r="J43" s="654" t="s">
        <v>337</v>
      </c>
      <c r="K43" s="655"/>
      <c r="L43" s="656"/>
      <c r="M43" s="318" t="b">
        <v>0</v>
      </c>
    </row>
    <row r="44" spans="1:13" ht="36.75" customHeight="1" x14ac:dyDescent="0.2">
      <c r="A44" s="203"/>
      <c r="B44" s="650" t="s">
        <v>338</v>
      </c>
      <c r="C44" s="651"/>
      <c r="D44" s="652"/>
      <c r="E44" s="315" t="b">
        <v>0</v>
      </c>
      <c r="F44" s="660" t="s">
        <v>339</v>
      </c>
      <c r="G44" s="661"/>
      <c r="H44" s="662"/>
      <c r="I44" s="317" t="b">
        <v>0</v>
      </c>
      <c r="J44" s="663" t="s">
        <v>340</v>
      </c>
      <c r="K44" s="664"/>
      <c r="L44" s="665"/>
      <c r="M44" s="319" t="b">
        <v>0</v>
      </c>
    </row>
    <row r="45" spans="1:13" ht="12.75" x14ac:dyDescent="0.2">
      <c r="B45" s="136"/>
      <c r="M45" s="137"/>
    </row>
    <row r="46" spans="1:13" ht="36" customHeight="1" x14ac:dyDescent="0.25">
      <c r="A46" s="103"/>
      <c r="B46" s="653" t="s">
        <v>397</v>
      </c>
      <c r="C46" s="359"/>
      <c r="D46" s="666"/>
      <c r="E46" s="433"/>
      <c r="F46" s="433"/>
      <c r="G46" s="433"/>
      <c r="H46" s="433"/>
      <c r="I46" s="433"/>
      <c r="J46" s="433"/>
      <c r="K46" s="433"/>
      <c r="L46" s="433"/>
      <c r="M46" s="508"/>
    </row>
    <row r="47" spans="1:13" ht="15" x14ac:dyDescent="0.2">
      <c r="A47" s="5"/>
      <c r="B47" s="204"/>
      <c r="C47" s="5"/>
      <c r="D47" s="205"/>
      <c r="E47" s="205"/>
      <c r="F47" s="205"/>
      <c r="G47" s="205"/>
      <c r="H47" s="205"/>
      <c r="I47" s="205"/>
      <c r="J47" s="205"/>
      <c r="K47" s="205"/>
      <c r="L47" s="205"/>
      <c r="M47" s="206"/>
    </row>
    <row r="48" spans="1:13" ht="36.75" customHeight="1" x14ac:dyDescent="0.25">
      <c r="A48" s="103"/>
      <c r="B48" s="653" t="s">
        <v>398</v>
      </c>
      <c r="C48" s="359"/>
      <c r="D48" s="666"/>
      <c r="E48" s="433"/>
      <c r="F48" s="433"/>
      <c r="G48" s="433"/>
      <c r="H48" s="433"/>
      <c r="I48" s="433"/>
      <c r="J48" s="433"/>
      <c r="K48" s="433"/>
      <c r="L48" s="433"/>
      <c r="M48" s="508"/>
    </row>
    <row r="49" spans="1:13" ht="15" x14ac:dyDescent="0.2">
      <c r="A49" s="5"/>
      <c r="B49" s="204"/>
      <c r="C49" s="5"/>
      <c r="D49" s="205"/>
      <c r="E49" s="205"/>
      <c r="F49" s="205"/>
      <c r="G49" s="205"/>
      <c r="H49" s="205"/>
      <c r="I49" s="205"/>
      <c r="J49" s="205"/>
      <c r="K49" s="205"/>
      <c r="L49" s="205"/>
      <c r="M49" s="206"/>
    </row>
    <row r="50" spans="1:13" ht="36" customHeight="1" x14ac:dyDescent="0.25">
      <c r="A50" s="103"/>
      <c r="B50" s="653" t="s">
        <v>399</v>
      </c>
      <c r="C50" s="359"/>
      <c r="D50" s="666"/>
      <c r="E50" s="433"/>
      <c r="F50" s="433"/>
      <c r="G50" s="433"/>
      <c r="H50" s="433"/>
      <c r="I50" s="433"/>
      <c r="J50" s="433"/>
      <c r="K50" s="433"/>
      <c r="L50" s="433"/>
      <c r="M50" s="508"/>
    </row>
    <row r="51" spans="1:13" ht="12.75" x14ac:dyDescent="0.2">
      <c r="A51" s="119"/>
      <c r="B51" s="136"/>
      <c r="C51" s="119"/>
      <c r="M51" s="137"/>
    </row>
    <row r="52" spans="1:13" ht="36.75" customHeight="1" x14ac:dyDescent="0.25">
      <c r="A52" s="103"/>
      <c r="B52" s="653" t="s">
        <v>400</v>
      </c>
      <c r="C52" s="359"/>
      <c r="D52" s="694"/>
      <c r="E52" s="433"/>
      <c r="F52" s="433"/>
      <c r="G52" s="433"/>
      <c r="H52" s="433"/>
      <c r="I52" s="433"/>
      <c r="J52" s="103" t="s">
        <v>401</v>
      </c>
      <c r="K52" s="693"/>
      <c r="L52" s="433"/>
      <c r="M52" s="508"/>
    </row>
    <row r="53" spans="1:13" ht="12.75" x14ac:dyDescent="0.2">
      <c r="B53" s="138"/>
      <c r="C53" s="207"/>
      <c r="D53" s="207"/>
      <c r="E53" s="207"/>
      <c r="F53" s="207"/>
      <c r="G53" s="207"/>
      <c r="H53" s="207"/>
      <c r="I53" s="207"/>
      <c r="J53" s="207"/>
      <c r="K53" s="207"/>
      <c r="L53" s="207"/>
      <c r="M53" s="208"/>
    </row>
    <row r="54" spans="1:13" ht="12.75" x14ac:dyDescent="0.2">
      <c r="B54" s="209"/>
      <c r="C54" s="209"/>
      <c r="D54" s="209"/>
      <c r="E54" s="209"/>
      <c r="F54" s="209"/>
      <c r="G54" s="209"/>
      <c r="H54" s="209"/>
      <c r="I54" s="209"/>
      <c r="J54" s="209"/>
      <c r="K54" s="209"/>
      <c r="L54" s="209"/>
      <c r="M54" s="209"/>
    </row>
    <row r="56" spans="1:13" ht="30" x14ac:dyDescent="0.4">
      <c r="A56" s="133"/>
      <c r="B56" s="552" t="s">
        <v>387</v>
      </c>
      <c r="C56" s="524"/>
      <c r="D56" s="524"/>
      <c r="E56" s="524"/>
      <c r="F56" s="524"/>
      <c r="G56" s="524"/>
      <c r="H56" s="524"/>
      <c r="I56" s="524"/>
      <c r="J56" s="524"/>
      <c r="K56" s="524"/>
      <c r="L56" s="524"/>
      <c r="M56" s="506"/>
    </row>
    <row r="57" spans="1:13" ht="37.5" customHeight="1" x14ac:dyDescent="0.25">
      <c r="A57" s="100"/>
      <c r="B57" s="341" t="s">
        <v>542</v>
      </c>
      <c r="C57" s="512">
        <f>TIMELINE!F4</f>
        <v>0</v>
      </c>
      <c r="D57" s="512"/>
      <c r="E57" s="512"/>
      <c r="F57" s="667" t="s">
        <v>539</v>
      </c>
      <c r="G57" s="668"/>
      <c r="H57" s="684"/>
      <c r="I57" s="684"/>
      <c r="J57" s="684"/>
      <c r="K57" s="260" t="s">
        <v>541</v>
      </c>
      <c r="L57" s="512"/>
      <c r="M57" s="669"/>
    </row>
    <row r="58" spans="1:13" ht="40.5" customHeight="1" x14ac:dyDescent="0.25">
      <c r="A58" s="100"/>
      <c r="B58" s="341" t="s">
        <v>543</v>
      </c>
      <c r="C58" s="512">
        <f>TIMELINE!F8</f>
        <v>0</v>
      </c>
      <c r="D58" s="512"/>
      <c r="E58" s="512"/>
      <c r="F58" s="342" t="s">
        <v>540</v>
      </c>
      <c r="G58" s="670"/>
      <c r="H58" s="671"/>
      <c r="I58" s="671"/>
      <c r="J58" s="671"/>
      <c r="K58" s="671"/>
      <c r="L58" s="671"/>
      <c r="M58" s="672"/>
    </row>
    <row r="59" spans="1:13" ht="36" customHeight="1" x14ac:dyDescent="0.2">
      <c r="A59" s="100"/>
      <c r="B59" s="680" t="s">
        <v>544</v>
      </c>
      <c r="C59" s="668"/>
      <c r="D59" s="673"/>
      <c r="E59" s="671"/>
      <c r="F59" s="671"/>
      <c r="G59" s="671"/>
      <c r="H59" s="671"/>
      <c r="I59" s="671"/>
      <c r="J59" s="671"/>
      <c r="K59" s="671"/>
      <c r="L59" s="671"/>
      <c r="M59" s="672"/>
    </row>
    <row r="60" spans="1:13" ht="40.5" customHeight="1" x14ac:dyDescent="0.2">
      <c r="A60" s="149"/>
      <c r="B60" s="558" t="s">
        <v>545</v>
      </c>
      <c r="C60" s="668"/>
      <c r="D60" s="668"/>
      <c r="E60" s="668"/>
      <c r="F60" s="668"/>
      <c r="G60" s="668"/>
      <c r="H60" s="434"/>
      <c r="I60" s="671"/>
      <c r="J60" s="671"/>
      <c r="K60" s="671"/>
      <c r="L60" s="671"/>
      <c r="M60" s="672"/>
    </row>
    <row r="61" spans="1:13" ht="39.75" customHeight="1" x14ac:dyDescent="0.2">
      <c r="B61" s="674"/>
      <c r="C61" s="433"/>
      <c r="D61" s="433"/>
      <c r="E61" s="433"/>
      <c r="F61" s="433"/>
      <c r="G61" s="433"/>
      <c r="H61" s="433"/>
      <c r="I61" s="433"/>
      <c r="J61" s="433"/>
      <c r="K61" s="433"/>
      <c r="L61" s="433"/>
      <c r="M61" s="508"/>
    </row>
    <row r="62" spans="1:13" ht="12.75" x14ac:dyDescent="0.2">
      <c r="B62" s="136"/>
      <c r="M62" s="137"/>
    </row>
    <row r="63" spans="1:13" ht="23.25" x14ac:dyDescent="0.35">
      <c r="A63" s="58"/>
      <c r="B63" s="681" t="s">
        <v>388</v>
      </c>
      <c r="C63" s="682"/>
      <c r="D63" s="682"/>
      <c r="E63" s="683"/>
      <c r="F63" s="685" t="s">
        <v>389</v>
      </c>
      <c r="G63" s="686"/>
      <c r="H63" s="686"/>
      <c r="I63" s="687"/>
      <c r="J63" s="675" t="s">
        <v>390</v>
      </c>
      <c r="K63" s="676"/>
      <c r="L63" s="676"/>
      <c r="M63" s="677"/>
    </row>
    <row r="64" spans="1:13" ht="38.25" customHeight="1" x14ac:dyDescent="0.35">
      <c r="A64" s="202"/>
      <c r="B64" s="690" t="s">
        <v>391</v>
      </c>
      <c r="C64" s="691"/>
      <c r="D64" s="691"/>
      <c r="E64" s="210" t="s">
        <v>392</v>
      </c>
      <c r="F64" s="688" t="s">
        <v>391</v>
      </c>
      <c r="G64" s="689"/>
      <c r="H64" s="689"/>
      <c r="I64" s="211" t="s">
        <v>392</v>
      </c>
      <c r="J64" s="678" t="s">
        <v>391</v>
      </c>
      <c r="K64" s="679"/>
      <c r="L64" s="679"/>
      <c r="M64" s="212" t="s">
        <v>392</v>
      </c>
    </row>
    <row r="65" spans="1:13" ht="38.25" customHeight="1" x14ac:dyDescent="0.2">
      <c r="A65" s="203"/>
      <c r="B65" s="647" t="s">
        <v>320</v>
      </c>
      <c r="C65" s="648"/>
      <c r="D65" s="649"/>
      <c r="E65" s="314" t="b">
        <v>0</v>
      </c>
      <c r="F65" s="657" t="s">
        <v>393</v>
      </c>
      <c r="G65" s="658"/>
      <c r="H65" s="659"/>
      <c r="I65" s="316" t="b">
        <v>0</v>
      </c>
      <c r="J65" s="654" t="s">
        <v>394</v>
      </c>
      <c r="K65" s="655"/>
      <c r="L65" s="656"/>
      <c r="M65" s="318" t="b">
        <v>0</v>
      </c>
    </row>
    <row r="66" spans="1:13" ht="38.25" customHeight="1" x14ac:dyDescent="0.2">
      <c r="A66" s="203"/>
      <c r="B66" s="647" t="s">
        <v>323</v>
      </c>
      <c r="C66" s="648"/>
      <c r="D66" s="649"/>
      <c r="E66" s="314" t="b">
        <v>0</v>
      </c>
      <c r="F66" s="657" t="s">
        <v>324</v>
      </c>
      <c r="G66" s="658"/>
      <c r="H66" s="659"/>
      <c r="I66" s="316" t="b">
        <v>0</v>
      </c>
      <c r="J66" s="654" t="s">
        <v>395</v>
      </c>
      <c r="K66" s="655"/>
      <c r="L66" s="656"/>
      <c r="M66" s="318" t="b">
        <v>0</v>
      </c>
    </row>
    <row r="67" spans="1:13" ht="38.25" customHeight="1" x14ac:dyDescent="0.2">
      <c r="A67" s="203"/>
      <c r="B67" s="647" t="s">
        <v>326</v>
      </c>
      <c r="C67" s="648"/>
      <c r="D67" s="649"/>
      <c r="E67" s="314" t="b">
        <v>0</v>
      </c>
      <c r="F67" s="657" t="s">
        <v>327</v>
      </c>
      <c r="G67" s="658"/>
      <c r="H67" s="659"/>
      <c r="I67" s="316" t="b">
        <v>0</v>
      </c>
      <c r="J67" s="654" t="s">
        <v>328</v>
      </c>
      <c r="K67" s="655"/>
      <c r="L67" s="656"/>
      <c r="M67" s="318" t="b">
        <v>0</v>
      </c>
    </row>
    <row r="68" spans="1:13" ht="38.25" customHeight="1" x14ac:dyDescent="0.2">
      <c r="A68" s="203"/>
      <c r="B68" s="647" t="s">
        <v>329</v>
      </c>
      <c r="C68" s="648"/>
      <c r="D68" s="649"/>
      <c r="E68" s="314" t="b">
        <v>0</v>
      </c>
      <c r="F68" s="657" t="s">
        <v>330</v>
      </c>
      <c r="G68" s="658"/>
      <c r="H68" s="659"/>
      <c r="I68" s="316" t="b">
        <v>0</v>
      </c>
      <c r="J68" s="654" t="s">
        <v>331</v>
      </c>
      <c r="K68" s="655"/>
      <c r="L68" s="656"/>
      <c r="M68" s="318" t="b">
        <v>0</v>
      </c>
    </row>
    <row r="69" spans="1:13" ht="38.25" customHeight="1" x14ac:dyDescent="0.2">
      <c r="A69" s="203"/>
      <c r="B69" s="647" t="s">
        <v>396</v>
      </c>
      <c r="C69" s="648"/>
      <c r="D69" s="649"/>
      <c r="E69" s="314" t="b">
        <v>0</v>
      </c>
      <c r="F69" s="657" t="s">
        <v>333</v>
      </c>
      <c r="G69" s="658"/>
      <c r="H69" s="659"/>
      <c r="I69" s="316" t="b">
        <v>0</v>
      </c>
      <c r="J69" s="654" t="s">
        <v>334</v>
      </c>
      <c r="K69" s="655"/>
      <c r="L69" s="656"/>
      <c r="M69" s="318" t="b">
        <v>0</v>
      </c>
    </row>
    <row r="70" spans="1:13" ht="38.25" customHeight="1" x14ac:dyDescent="0.2">
      <c r="A70" s="203"/>
      <c r="B70" s="647" t="s">
        <v>335</v>
      </c>
      <c r="C70" s="648"/>
      <c r="D70" s="649"/>
      <c r="E70" s="314" t="b">
        <v>0</v>
      </c>
      <c r="F70" s="657" t="s">
        <v>336</v>
      </c>
      <c r="G70" s="658"/>
      <c r="H70" s="659"/>
      <c r="I70" s="316" t="b">
        <v>0</v>
      </c>
      <c r="J70" s="654" t="s">
        <v>337</v>
      </c>
      <c r="K70" s="655"/>
      <c r="L70" s="656"/>
      <c r="M70" s="318" t="b">
        <v>0</v>
      </c>
    </row>
    <row r="71" spans="1:13" ht="38.25" customHeight="1" x14ac:dyDescent="0.2">
      <c r="A71" s="203"/>
      <c r="B71" s="650" t="s">
        <v>338</v>
      </c>
      <c r="C71" s="651"/>
      <c r="D71" s="652"/>
      <c r="E71" s="315" t="b">
        <v>0</v>
      </c>
      <c r="F71" s="660" t="s">
        <v>339</v>
      </c>
      <c r="G71" s="661"/>
      <c r="H71" s="662"/>
      <c r="I71" s="317" t="b">
        <v>0</v>
      </c>
      <c r="J71" s="663" t="s">
        <v>340</v>
      </c>
      <c r="K71" s="664"/>
      <c r="L71" s="665"/>
      <c r="M71" s="319" t="b">
        <v>0</v>
      </c>
    </row>
    <row r="72" spans="1:13" ht="12.75" x14ac:dyDescent="0.2">
      <c r="B72" s="136"/>
      <c r="M72" s="137"/>
    </row>
    <row r="73" spans="1:13" ht="43.5" customHeight="1" x14ac:dyDescent="0.25">
      <c r="A73" s="103"/>
      <c r="B73" s="653" t="s">
        <v>397</v>
      </c>
      <c r="C73" s="359"/>
      <c r="D73" s="666"/>
      <c r="E73" s="433"/>
      <c r="F73" s="433"/>
      <c r="G73" s="433"/>
      <c r="H73" s="433"/>
      <c r="I73" s="433"/>
      <c r="J73" s="433"/>
      <c r="K73" s="433"/>
      <c r="L73" s="433"/>
      <c r="M73" s="508"/>
    </row>
    <row r="74" spans="1:13" ht="15" x14ac:dyDescent="0.2">
      <c r="A74" s="5"/>
      <c r="B74" s="204"/>
      <c r="C74" s="5"/>
      <c r="D74" s="205"/>
      <c r="E74" s="205"/>
      <c r="F74" s="205"/>
      <c r="G74" s="205"/>
      <c r="H74" s="205"/>
      <c r="I74" s="205"/>
      <c r="J74" s="205"/>
      <c r="K74" s="205"/>
      <c r="L74" s="205"/>
      <c r="M74" s="206"/>
    </row>
    <row r="75" spans="1:13" ht="42.75" customHeight="1" x14ac:dyDescent="0.25">
      <c r="A75" s="103"/>
      <c r="B75" s="653" t="s">
        <v>398</v>
      </c>
      <c r="C75" s="359"/>
      <c r="D75" s="666"/>
      <c r="E75" s="433"/>
      <c r="F75" s="433"/>
      <c r="G75" s="433"/>
      <c r="H75" s="433"/>
      <c r="I75" s="433"/>
      <c r="J75" s="433"/>
      <c r="K75" s="433"/>
      <c r="L75" s="433"/>
      <c r="M75" s="508"/>
    </row>
    <row r="76" spans="1:13" ht="15" x14ac:dyDescent="0.2">
      <c r="A76" s="5"/>
      <c r="B76" s="204"/>
      <c r="C76" s="5"/>
      <c r="D76" s="205"/>
      <c r="E76" s="205"/>
      <c r="F76" s="205"/>
      <c r="G76" s="205"/>
      <c r="H76" s="205"/>
      <c r="I76" s="205"/>
      <c r="J76" s="205"/>
      <c r="K76" s="205"/>
      <c r="L76" s="205"/>
      <c r="M76" s="206"/>
    </row>
    <row r="77" spans="1:13" ht="42.75" customHeight="1" x14ac:dyDescent="0.25">
      <c r="A77" s="103"/>
      <c r="B77" s="653" t="s">
        <v>399</v>
      </c>
      <c r="C77" s="359"/>
      <c r="D77" s="666"/>
      <c r="E77" s="433"/>
      <c r="F77" s="433"/>
      <c r="G77" s="433"/>
      <c r="H77" s="433"/>
      <c r="I77" s="433"/>
      <c r="J77" s="433"/>
      <c r="K77" s="433"/>
      <c r="L77" s="433"/>
      <c r="M77" s="508"/>
    </row>
    <row r="78" spans="1:13" ht="12.75" x14ac:dyDescent="0.2">
      <c r="A78" s="119"/>
      <c r="B78" s="136"/>
      <c r="C78" s="119"/>
      <c r="M78" s="137"/>
    </row>
    <row r="79" spans="1:13" ht="41.25" customHeight="1" x14ac:dyDescent="0.25">
      <c r="A79" s="103"/>
      <c r="B79" s="653" t="s">
        <v>400</v>
      </c>
      <c r="C79" s="359"/>
      <c r="D79" s="692"/>
      <c r="E79" s="433"/>
      <c r="F79" s="433"/>
      <c r="G79" s="433"/>
      <c r="H79" s="433"/>
      <c r="I79" s="433"/>
      <c r="J79" s="103" t="s">
        <v>401</v>
      </c>
      <c r="K79" s="693"/>
      <c r="L79" s="433"/>
      <c r="M79" s="508"/>
    </row>
    <row r="80" spans="1:13" ht="12.75" x14ac:dyDescent="0.2">
      <c r="B80" s="138"/>
      <c r="C80" s="207"/>
      <c r="D80" s="207"/>
      <c r="E80" s="207"/>
      <c r="F80" s="207"/>
      <c r="G80" s="207"/>
      <c r="H80" s="207"/>
      <c r="I80" s="207"/>
      <c r="J80" s="207"/>
      <c r="K80" s="207"/>
      <c r="L80" s="207"/>
      <c r="M80" s="208"/>
    </row>
    <row r="81" spans="2:13" ht="12.75" x14ac:dyDescent="0.2">
      <c r="B81" s="209"/>
      <c r="C81" s="209"/>
      <c r="D81" s="209"/>
      <c r="E81" s="209"/>
      <c r="F81" s="209"/>
      <c r="G81" s="209"/>
      <c r="H81" s="209"/>
      <c r="I81" s="209"/>
      <c r="J81" s="209"/>
      <c r="K81" s="209"/>
      <c r="L81" s="209"/>
      <c r="M81" s="209"/>
    </row>
  </sheetData>
  <mergeCells count="144">
    <mergeCell ref="B2:M2"/>
    <mergeCell ref="F3:G3"/>
    <mergeCell ref="L3:M3"/>
    <mergeCell ref="C4:E4"/>
    <mergeCell ref="G4:M4"/>
    <mergeCell ref="B5:C5"/>
    <mergeCell ref="D5:M5"/>
    <mergeCell ref="B6:G6"/>
    <mergeCell ref="H6:M6"/>
    <mergeCell ref="H3:J3"/>
    <mergeCell ref="C3:E3"/>
    <mergeCell ref="B7:M7"/>
    <mergeCell ref="F9:I9"/>
    <mergeCell ref="J9:M9"/>
    <mergeCell ref="F11:H11"/>
    <mergeCell ref="F12:H12"/>
    <mergeCell ref="F13:H13"/>
    <mergeCell ref="F14:H14"/>
    <mergeCell ref="B9:E9"/>
    <mergeCell ref="B10:D10"/>
    <mergeCell ref="F10:H10"/>
    <mergeCell ref="J10:L10"/>
    <mergeCell ref="B11:D11"/>
    <mergeCell ref="J11:L11"/>
    <mergeCell ref="J12:L12"/>
    <mergeCell ref="J13:L13"/>
    <mergeCell ref="J14:L14"/>
    <mergeCell ref="B21:C21"/>
    <mergeCell ref="B23:C23"/>
    <mergeCell ref="B25:C25"/>
    <mergeCell ref="B12:D12"/>
    <mergeCell ref="B13:D13"/>
    <mergeCell ref="B14:D14"/>
    <mergeCell ref="B15:D15"/>
    <mergeCell ref="B16:D16"/>
    <mergeCell ref="B17:D17"/>
    <mergeCell ref="B19:C19"/>
    <mergeCell ref="D19:M19"/>
    <mergeCell ref="D21:M21"/>
    <mergeCell ref="F15:H15"/>
    <mergeCell ref="F16:H16"/>
    <mergeCell ref="F17:H17"/>
    <mergeCell ref="J15:L15"/>
    <mergeCell ref="J16:L16"/>
    <mergeCell ref="J17:L17"/>
    <mergeCell ref="D23:M23"/>
    <mergeCell ref="D25:I25"/>
    <mergeCell ref="K25:M25"/>
    <mergeCell ref="C58:E58"/>
    <mergeCell ref="G58:M58"/>
    <mergeCell ref="B59:C59"/>
    <mergeCell ref="D59:M59"/>
    <mergeCell ref="B60:G60"/>
    <mergeCell ref="H60:M60"/>
    <mergeCell ref="B61:M61"/>
    <mergeCell ref="D52:I52"/>
    <mergeCell ref="K52:M52"/>
    <mergeCell ref="B52:C52"/>
    <mergeCell ref="B56:M56"/>
    <mergeCell ref="C57:E57"/>
    <mergeCell ref="L57:M57"/>
    <mergeCell ref="H57:J57"/>
    <mergeCell ref="F57:G57"/>
    <mergeCell ref="B63:E63"/>
    <mergeCell ref="F63:I63"/>
    <mergeCell ref="J63:M63"/>
    <mergeCell ref="F64:H64"/>
    <mergeCell ref="J64:L64"/>
    <mergeCell ref="F66:H66"/>
    <mergeCell ref="F67:H67"/>
    <mergeCell ref="F68:H68"/>
    <mergeCell ref="F69:H69"/>
    <mergeCell ref="B64:D64"/>
    <mergeCell ref="B65:D65"/>
    <mergeCell ref="F65:H65"/>
    <mergeCell ref="J65:L65"/>
    <mergeCell ref="B66:D66"/>
    <mergeCell ref="J66:L66"/>
    <mergeCell ref="J67:L67"/>
    <mergeCell ref="B77:C77"/>
    <mergeCell ref="B79:C79"/>
    <mergeCell ref="D79:I79"/>
    <mergeCell ref="K79:M79"/>
    <mergeCell ref="B67:D67"/>
    <mergeCell ref="B68:D68"/>
    <mergeCell ref="B69:D69"/>
    <mergeCell ref="B70:D70"/>
    <mergeCell ref="B71:D71"/>
    <mergeCell ref="B73:C73"/>
    <mergeCell ref="B75:C75"/>
    <mergeCell ref="F70:H70"/>
    <mergeCell ref="F71:H71"/>
    <mergeCell ref="J68:L68"/>
    <mergeCell ref="J69:L69"/>
    <mergeCell ref="J70:L70"/>
    <mergeCell ref="J71:L71"/>
    <mergeCell ref="D73:M73"/>
    <mergeCell ref="D75:M75"/>
    <mergeCell ref="D77:M77"/>
    <mergeCell ref="B29:M29"/>
    <mergeCell ref="F30:G30"/>
    <mergeCell ref="L30:M30"/>
    <mergeCell ref="C30:E30"/>
    <mergeCell ref="C31:E31"/>
    <mergeCell ref="F38:H38"/>
    <mergeCell ref="F39:H39"/>
    <mergeCell ref="J39:L39"/>
    <mergeCell ref="F40:H40"/>
    <mergeCell ref="J40:L40"/>
    <mergeCell ref="G31:M31"/>
    <mergeCell ref="D32:M32"/>
    <mergeCell ref="H33:M33"/>
    <mergeCell ref="B34:M34"/>
    <mergeCell ref="J36:M36"/>
    <mergeCell ref="J37:L37"/>
    <mergeCell ref="J38:L38"/>
    <mergeCell ref="B32:C32"/>
    <mergeCell ref="B33:G33"/>
    <mergeCell ref="B36:E36"/>
    <mergeCell ref="H30:J30"/>
    <mergeCell ref="F36:I36"/>
    <mergeCell ref="F37:H37"/>
    <mergeCell ref="B37:D37"/>
    <mergeCell ref="B38:D38"/>
    <mergeCell ref="B43:D43"/>
    <mergeCell ref="B44:D44"/>
    <mergeCell ref="B46:C46"/>
    <mergeCell ref="B48:C48"/>
    <mergeCell ref="B50:C50"/>
    <mergeCell ref="B39:D39"/>
    <mergeCell ref="B40:D40"/>
    <mergeCell ref="J41:L41"/>
    <mergeCell ref="J42:L42"/>
    <mergeCell ref="F43:H43"/>
    <mergeCell ref="J43:L43"/>
    <mergeCell ref="F44:H44"/>
    <mergeCell ref="J44:L44"/>
    <mergeCell ref="D46:M46"/>
    <mergeCell ref="D48:M48"/>
    <mergeCell ref="D50:M50"/>
    <mergeCell ref="F41:H41"/>
    <mergeCell ref="F42:H42"/>
    <mergeCell ref="B41:D41"/>
    <mergeCell ref="B42:D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GET STARTED</vt:lpstr>
      <vt:lpstr>TIMELINE</vt:lpstr>
      <vt:lpstr>NOTICE</vt:lpstr>
      <vt:lpstr>Intelligences SA</vt:lpstr>
      <vt:lpstr>Data Worksheets</vt:lpstr>
      <vt:lpstr>Dimensions SA</vt:lpstr>
      <vt:lpstr> Practice COI</vt:lpstr>
      <vt:lpstr>Growth COI</vt:lpstr>
      <vt:lpstr>Formal Obs</vt:lpstr>
      <vt:lpstr>Informal Obs</vt:lpstr>
      <vt:lpstr>Final Sum - DDs</vt:lpstr>
      <vt:lpstr>Final Sum - Report</vt:lpstr>
      <vt:lpstr>Final Sum - 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Homes</dc:creator>
  <cp:lastModifiedBy>Adam Geisen</cp:lastModifiedBy>
  <dcterms:created xsi:type="dcterms:W3CDTF">2025-07-28T15:02:02Z</dcterms:created>
  <dcterms:modified xsi:type="dcterms:W3CDTF">2025-07-30T14:37:58Z</dcterms:modified>
</cp:coreProperties>
</file>